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Sheet1!$A$1:$G$43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<sst xmlns="http://schemas.openxmlformats.org/spreadsheetml/2006/main" count="140" uniqueCount="111">
  <si>
    <t xml:space="preserve">UDRUGA „ŽIVOT TREĆE DOBI” J. J. Strossmayera 99, 31000 Osijek, Croatia Tel: +385 31 376 034,                    Mob: +385 98 935 8400, OIB: 40670531970, IBAN: HR1523600001102468150</t>
  </si>
  <si>
    <t xml:space="preserve">R. br.</t>
  </si>
  <si>
    <t xml:space="preserve">Naziv artikla</t>
  </si>
  <si>
    <t xml:space="preserve">Jedinica mjere</t>
  </si>
  <si>
    <t xml:space="preserve">(Okvirno) Potrebna količina za 24 mjeseca</t>
  </si>
  <si>
    <t xml:space="preserve">Opis artikla</t>
  </si>
  <si>
    <t xml:space="preserve">Jedinična cijena bez PDV-a</t>
  </si>
  <si>
    <t xml:space="preserve">Ukupna cijena bez PDV-a</t>
  </si>
  <si>
    <t xml:space="preserve">1.</t>
  </si>
  <si>
    <t xml:space="preserve">TOALETNI PAPIR</t>
  </si>
  <si>
    <t xml:space="preserve">pakiranje</t>
  </si>
  <si>
    <t xml:space="preserve">troslojni, mekani, u rolama, pakiranje 10/1 </t>
  </si>
  <si>
    <t xml:space="preserve">2.</t>
  </si>
  <si>
    <t xml:space="preserve">VLAŽNE MARAMICE</t>
  </si>
  <si>
    <t xml:space="preserve">dermatološki ispitane, bez alkohola i boja, min. 80 kom u pakiranju</t>
  </si>
  <si>
    <t xml:space="preserve">3.</t>
  </si>
  <si>
    <t xml:space="preserve">VREĆE ZA SMEĆE</t>
  </si>
  <si>
    <t xml:space="preserve">70 l s vezicom za vezanje na vrhu i perforacijom za otkidanje, min 15 kom u pakiranju</t>
  </si>
  <si>
    <t xml:space="preserve">4.</t>
  </si>
  <si>
    <t xml:space="preserve">PAPIRNATI RUČNICI</t>
  </si>
  <si>
    <t xml:space="preserve">u roli, troslojni, 100% celuloza, pakiranje 2/1</t>
  </si>
  <si>
    <t xml:space="preserve">5.</t>
  </si>
  <si>
    <t xml:space="preserve">SREDSTVO ZA RUČNO PRANJE POSUĐA</t>
  </si>
  <si>
    <t xml:space="preserve">komad</t>
  </si>
  <si>
    <t xml:space="preserve">gusto i snažno sredstvo za otklanjanje masnoća pri ručnom pranju posuđa, blago za ruke, 500 ml</t>
  </si>
  <si>
    <t xml:space="preserve">6.</t>
  </si>
  <si>
    <t xml:space="preserve">SREDSTVO ZA ČIŠĆENJE I DEZINFEKCIJU SANITARIJA</t>
  </si>
  <si>
    <t xml:space="preserve">750ml, sredstvo za temeljito čišćenje, otapanje kamenca i dezinfekciju  cijele kupaonice  s mirisom; višenamjensko dezinficirajuće sredstvo za čišćenje i uništavanje mikroorganizama</t>
  </si>
  <si>
    <t xml:space="preserve">7.</t>
  </si>
  <si>
    <t xml:space="preserve">DETERDŽENT ZA PRANJE RUBLJA</t>
  </si>
  <si>
    <t xml:space="preserve">Tekući deterdžent  za strojno ili ručno  pranje rublja, učinkovito pranje i na niskim i visokim temperaturama (30, 40, 60 i 90C), pakiranje težine min. 1500 ml</t>
  </si>
  <si>
    <t xml:space="preserve">8.</t>
  </si>
  <si>
    <t xml:space="preserve">OMEKŠIVAČ ZA RUBLJE</t>
  </si>
  <si>
    <t xml:space="preserve">omekšivač rublja, 1 l</t>
  </si>
  <si>
    <t xml:space="preserve">9.</t>
  </si>
  <si>
    <t xml:space="preserve">TEKUĆI SAPUN – s pumpicom</t>
  </si>
  <si>
    <t xml:space="preserve">tekući sapun s pumpicom  za pranje i njegovanje ruku s antibakterijskim djelovanjem, 500 ml</t>
  </si>
  <si>
    <t xml:space="preserve">10.</t>
  </si>
  <si>
    <t xml:space="preserve">ŠAMPON  ZA KOSU</t>
  </si>
  <si>
    <t xml:space="preserve">Šampon za kosu, namijenjen za sve tipove kose, 1000 ml</t>
  </si>
  <si>
    <t xml:space="preserve">11.</t>
  </si>
  <si>
    <t xml:space="preserve">GEL ZA TUŠIRANJE</t>
  </si>
  <si>
    <t xml:space="preserve">Ph neutralan,dermatološki ispitan, cvjetnog mirisa, 1000 ml</t>
  </si>
  <si>
    <t xml:space="preserve">12.</t>
  </si>
  <si>
    <t xml:space="preserve">PASTA ZA ZUBE</t>
  </si>
  <si>
    <t xml:space="preserve">pasta za zube, 75 ml, s fluorom</t>
  </si>
  <si>
    <t xml:space="preserve">13.</t>
  </si>
  <si>
    <t xml:space="preserve">ČETKICA ZA ZUBE</t>
  </si>
  <si>
    <t xml:space="preserve">četkica za zube sa srednje jakim vlaknima (medium)</t>
  </si>
  <si>
    <t xml:space="preserve">14.</t>
  </si>
  <si>
    <t xml:space="preserve">SREDSTVO ZA ČIŠĆENJE STAKLENIH POVRŠINA</t>
  </si>
  <si>
    <t xml:space="preserve">750 ml, antistatičko sredstvo s raspršivačem</t>
  </si>
  <si>
    <t xml:space="preserve">15. </t>
  </si>
  <si>
    <t xml:space="preserve">SREDSTVO ZA ČIŠĆENJE DRVENIH POVRŠINA</t>
  </si>
  <si>
    <t xml:space="preserve">1000 ml, tekuće sredstvo za čišćenje drvenih površina</t>
  </si>
  <si>
    <t xml:space="preserve">16.</t>
  </si>
  <si>
    <t xml:space="preserve">UNIVERZALNO SREDSTVO ZA ČIŠĆENJE PODOVA</t>
  </si>
  <si>
    <t xml:space="preserve">univerzalno  neabrazivno  sredstvo za pranje s mirisom  1.000 ml</t>
  </si>
  <si>
    <t xml:space="preserve">17.</t>
  </si>
  <si>
    <t xml:space="preserve">SREDSTVO ZA ČIŠĆENJE KUHINJSKIH RADNIH POVRŠINA</t>
  </si>
  <si>
    <t xml:space="preserve">Tekuće abrazivno sredstvo za čišćenje slavina, keramičkih pločica, umivaonika,  500 gr</t>
  </si>
  <si>
    <t xml:space="preserve">18.</t>
  </si>
  <si>
    <t xml:space="preserve">INOX ŽICA</t>
  </si>
  <si>
    <t xml:space="preserve">Abrazivna žica od nehrđajućeg čelika za pranje posuđa,pribora za jelo i različitih površina, pakiranje 2/1</t>
  </si>
  <si>
    <t xml:space="preserve">19.</t>
  </si>
  <si>
    <t xml:space="preserve">SPUŽVASTA KRPA ZA PRANJE POSUĐA</t>
  </si>
  <si>
    <t xml:space="preserve">za pranje i brisanje posuđa i svih ostalih površina, pakiranje 5/1</t>
  </si>
  <si>
    <t xml:space="preserve">20.</t>
  </si>
  <si>
    <t xml:space="preserve">SPUŽVE ZA PRANJE POSUĐA</t>
  </si>
  <si>
    <t xml:space="preserve">za ribanje i odstranjivanje tvrdokorne  prljavštine  te zapečenih ostataka hrane na posuđu, pakiranje 3/1</t>
  </si>
  <si>
    <t xml:space="preserve">21.</t>
  </si>
  <si>
    <t xml:space="preserve">OSVJEŽIVAČ WC ŠKOLJKE</t>
  </si>
  <si>
    <t xml:space="preserve">pakiranje 3/1</t>
  </si>
  <si>
    <t xml:space="preserve">22.</t>
  </si>
  <si>
    <t xml:space="preserve">SOLNA KISELINA</t>
  </si>
  <si>
    <t xml:space="preserve">9% solna kiselina, pakiranje 1 l </t>
  </si>
  <si>
    <t xml:space="preserve">23.</t>
  </si>
  <si>
    <t xml:space="preserve">SREDSTVO ZA ČIŠĆENJE PEĆNICA</t>
  </si>
  <si>
    <t xml:space="preserve">sredstvo za čišćenje pećnica pakiranja 750ml</t>
  </si>
  <si>
    <t xml:space="preserve">24.</t>
  </si>
  <si>
    <t xml:space="preserve">PERAČ PODOVA S KANTOM</t>
  </si>
  <si>
    <t xml:space="preserve">Komplet kanta s cjedilom, drška za mop te navlaka za mop</t>
  </si>
  <si>
    <t xml:space="preserve">25.</t>
  </si>
  <si>
    <t xml:space="preserve">NAVLAKA ZA MOP</t>
  </si>
  <si>
    <t xml:space="preserve">Refil za mop za umetanje na brisač radi zamjene</t>
  </si>
  <si>
    <t xml:space="preserve">26.</t>
  </si>
  <si>
    <t xml:space="preserve">METLA (SIRAK, VELIKA)</t>
  </si>
  <si>
    <t xml:space="preserve">metla s drškom (sirak, velika) od prirodnog materijala 5X šivana, univerzalna</t>
  </si>
  <si>
    <t xml:space="preserve">27.</t>
  </si>
  <si>
    <t xml:space="preserve">ČAROBNA KRPA</t>
  </si>
  <si>
    <t xml:space="preserve">višenamjenska, za pranje i brisanje svih površina, ne ostavlja tragove i dlačice, pakiranje 1 komad</t>
  </si>
  <si>
    <t xml:space="preserve">28.</t>
  </si>
  <si>
    <t xml:space="preserve">LATEX RUKAVICE ZA JEDNOKRATNU UPORABU</t>
  </si>
  <si>
    <t xml:space="preserve">latex rukavice s puderom, nesterilne, veličina L i XL, pakiranje 100/1 </t>
  </si>
  <si>
    <t xml:space="preserve">29.</t>
  </si>
  <si>
    <t xml:space="preserve">GUMENE RUKAVICE </t>
  </si>
  <si>
    <t xml:space="preserve">Hrapavi profil na dlanu za dobar zahvat protiv sklizanja, od prirodnog lateksa, dvije veličine: M i L</t>
  </si>
  <si>
    <t xml:space="preserve">30.</t>
  </si>
  <si>
    <t xml:space="preserve">RIBAČA ČETKA</t>
  </si>
  <si>
    <t xml:space="preserve">ribača četka, ručna drvena</t>
  </si>
  <si>
    <t xml:space="preserve">31.</t>
  </si>
  <si>
    <t xml:space="preserve">LOPATICA S METLICOM</t>
  </si>
  <si>
    <t xml:space="preserve">komada</t>
  </si>
  <si>
    <t xml:space="preserve">lopatica PVC s gumom i metlicom</t>
  </si>
  <si>
    <t xml:space="preserve">32.</t>
  </si>
  <si>
    <t xml:space="preserve">PARTVIŠ</t>
  </si>
  <si>
    <t xml:space="preserve">partviš s drvenim štapom</t>
  </si>
  <si>
    <t xml:space="preserve">Ukupno bez PDV-a:</t>
  </si>
  <si>
    <t xml:space="preserve">PDV:</t>
  </si>
  <si>
    <t xml:space="preserve">Ukupno s PDV-om:</t>
  </si>
  <si>
    <t xml:space="preserve"> Ime i prezime, funkcija i potpis ovlaštene osobe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</si>
</sst>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\ [$kn-41A];[RED]\-#,##0.00\ [$kn-41A]"/>
    <numFmt numFmtId="167" formatCode="#,##0"/>
  </numFmts>
  <fonts count="11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i val="true"/>
      <sz val="12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i val="true"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1839960</xdr:colOff>
      <xdr:row>1</xdr:row>
      <xdr:rowOff>34560</xdr:rowOff>
    </xdr:to>
    <xdr:pic>
      <xdr:nvPicPr>
        <xdr:cNvPr id="0" name="Slika 1" descr=""/>
        <xdr:cNvPicPr/>
      </xdr:nvPicPr>
      <xdr:blipFill>
        <a:blip r:embed="rId1"/>
        <a:stretch/>
      </xdr:blipFill>
      <xdr:spPr>
        <a:xfrm>
          <a:off x="0" y="0"/>
          <a:ext cx="2140920" cy="1125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4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90" workbookViewId="0">
      <selection pane="topLeft" activeCell="G7" activeCellId="0" sqref="G7"/>
    </sheetView>
  </sheetViews>
  <sheetFormatPr defaultRowHeight="17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34.23"/>
    <col collapsed="false" customWidth="true" hidden="false" outlineLevel="0" max="3" min="3" style="1" width="10.97"/>
    <col collapsed="false" customWidth="true" hidden="false" outlineLevel="0" max="4" min="4" style="1" width="12.54"/>
    <col collapsed="false" customWidth="true" hidden="false" outlineLevel="0" max="5" min="5" style="1" width="31.66"/>
    <col collapsed="false" customWidth="true" hidden="false" outlineLevel="0" max="6" min="6" style="2" width="14.54"/>
    <col collapsed="false" customWidth="true" hidden="false" outlineLevel="0" max="7" min="7" style="3" width="16.26"/>
    <col collapsed="false" customWidth="true" hidden="false" outlineLevel="0" max="8" min="8" style="1" width="5.4"/>
    <col collapsed="false" customWidth="true" hidden="false" outlineLevel="0" max="257" min="9" style="1" width="9.12"/>
    <col collapsed="false" customWidth="true" hidden="false" outlineLevel="0" max="1025" min="258" style="0" width="9.12"/>
  </cols>
  <sheetData>
    <row r="1" customFormat="false" ht="85.9" hidden="false" customHeight="true" outlineLevel="0" collapsed="false">
      <c r="A1" s="4"/>
      <c r="B1" s="4"/>
      <c r="C1" s="5"/>
      <c r="D1" s="6" t="s">
        <v>0</v>
      </c>
      <c r="E1" s="6"/>
      <c r="F1" s="6"/>
      <c r="G1" s="6"/>
    </row>
    <row r="2" customFormat="false" ht="15.75" hidden="false" customHeight="true" outlineLevel="0" collapsed="false">
      <c r="A2" s="7"/>
      <c r="B2" s="8"/>
      <c r="C2" s="8"/>
      <c r="D2" s="8"/>
      <c r="E2" s="8"/>
      <c r="F2" s="9"/>
      <c r="G2" s="10"/>
    </row>
    <row r="3" customFormat="false" ht="16.5" hidden="false" customHeight="true" outlineLevel="0" collapsed="false">
      <c r="A3" s="11"/>
      <c r="B3" s="12"/>
      <c r="C3" s="12"/>
      <c r="D3" s="12"/>
      <c r="E3" s="12"/>
      <c r="F3" s="9"/>
      <c r="G3" s="10"/>
    </row>
    <row r="4" customFormat="false" ht="74.25" hidden="false" customHeight="true" outlineLevel="0" collapsed="false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6" t="s">
        <v>7</v>
      </c>
    </row>
    <row r="5" customFormat="false" ht="17" hidden="false" customHeight="false" outlineLevel="0" collapsed="false">
      <c r="A5" s="17" t="n">
        <v>1</v>
      </c>
      <c r="B5" s="18" t="n">
        <v>2</v>
      </c>
      <c r="C5" s="18" t="n">
        <v>3</v>
      </c>
      <c r="D5" s="18" t="n">
        <v>4</v>
      </c>
      <c r="E5" s="18" t="n">
        <v>5</v>
      </c>
      <c r="F5" s="19" t="n">
        <v>6</v>
      </c>
      <c r="G5" s="19" t="n">
        <v>7</v>
      </c>
      <c r="J5" s="20"/>
    </row>
    <row r="6" customFormat="false" ht="16.5" hidden="false" customHeight="true" outlineLevel="0" collapsed="false">
      <c r="A6" s="11"/>
      <c r="B6" s="21"/>
      <c r="C6" s="21"/>
      <c r="D6" s="21"/>
      <c r="E6" s="21"/>
      <c r="F6" s="22"/>
      <c r="G6" s="23"/>
      <c r="J6" s="24"/>
      <c r="K6" s="24"/>
    </row>
    <row r="7" customFormat="false" ht="26.85" hidden="false" customHeight="false" outlineLevel="0" collapsed="false">
      <c r="A7" s="25" t="s">
        <v>8</v>
      </c>
      <c r="B7" s="25" t="s">
        <v>9</v>
      </c>
      <c r="C7" s="26" t="s">
        <v>10</v>
      </c>
      <c r="D7" s="26" t="n">
        <v>1800</v>
      </c>
      <c r="E7" s="25" t="s">
        <v>11</v>
      </c>
      <c r="F7" s="27"/>
      <c r="G7" s="28" t="n">
        <f aca="false">SUM(D7*F7)</f>
        <v>0</v>
      </c>
      <c r="J7" s="29"/>
      <c r="K7" s="24"/>
    </row>
    <row r="8" customFormat="false" ht="26.85" hidden="false" customHeight="false" outlineLevel="0" collapsed="false">
      <c r="A8" s="25" t="s">
        <v>12</v>
      </c>
      <c r="B8" s="25" t="s">
        <v>13</v>
      </c>
      <c r="C8" s="26" t="s">
        <v>10</v>
      </c>
      <c r="D8" s="26" t="n">
        <v>1800</v>
      </c>
      <c r="E8" s="25" t="s">
        <v>14</v>
      </c>
      <c r="F8" s="27"/>
      <c r="G8" s="28" t="n">
        <f aca="false">SUM(D8*F8)</f>
        <v>0</v>
      </c>
      <c r="J8" s="29"/>
      <c r="K8" s="24"/>
    </row>
    <row r="9" customFormat="false" ht="38.8" hidden="false" customHeight="false" outlineLevel="0" collapsed="false">
      <c r="A9" s="25" t="s">
        <v>15</v>
      </c>
      <c r="B9" s="25" t="s">
        <v>16</v>
      </c>
      <c r="C9" s="26" t="s">
        <v>10</v>
      </c>
      <c r="D9" s="30" t="n">
        <v>1800</v>
      </c>
      <c r="E9" s="25" t="s">
        <v>17</v>
      </c>
      <c r="F9" s="27"/>
      <c r="G9" s="28" t="n">
        <f aca="false">SUM(D9*F9)</f>
        <v>0</v>
      </c>
      <c r="J9" s="29"/>
      <c r="K9" s="24"/>
    </row>
    <row r="10" customFormat="false" ht="37.5" hidden="false" customHeight="true" outlineLevel="0" collapsed="false">
      <c r="A10" s="25" t="s">
        <v>18</v>
      </c>
      <c r="B10" s="25" t="s">
        <v>19</v>
      </c>
      <c r="C10" s="26" t="s">
        <v>10</v>
      </c>
      <c r="D10" s="30" t="n">
        <v>1800</v>
      </c>
      <c r="E10" s="25" t="s">
        <v>20</v>
      </c>
      <c r="F10" s="27"/>
      <c r="G10" s="28" t="n">
        <f aca="false">SUM(D10*F10)</f>
        <v>0</v>
      </c>
      <c r="J10" s="29"/>
      <c r="K10" s="24"/>
    </row>
    <row r="11" customFormat="false" ht="51.1" hidden="false" customHeight="true" outlineLevel="0" collapsed="false">
      <c r="A11" s="25" t="s">
        <v>21</v>
      </c>
      <c r="B11" s="25" t="s">
        <v>22</v>
      </c>
      <c r="C11" s="26" t="s">
        <v>23</v>
      </c>
      <c r="D11" s="26" t="n">
        <v>1800</v>
      </c>
      <c r="E11" s="25" t="s">
        <v>24</v>
      </c>
      <c r="F11" s="27"/>
      <c r="G11" s="28" t="n">
        <f aca="false">SUM(D11*F11)</f>
        <v>0</v>
      </c>
      <c r="J11" s="29"/>
      <c r="K11" s="24"/>
    </row>
    <row r="12" customFormat="false" ht="75" hidden="false" customHeight="true" outlineLevel="0" collapsed="false">
      <c r="A12" s="25" t="s">
        <v>25</v>
      </c>
      <c r="B12" s="25" t="s">
        <v>26</v>
      </c>
      <c r="C12" s="26" t="s">
        <v>23</v>
      </c>
      <c r="D12" s="26" t="n">
        <v>1800</v>
      </c>
      <c r="E12" s="25" t="s">
        <v>27</v>
      </c>
      <c r="F12" s="27"/>
      <c r="G12" s="28" t="n">
        <f aca="false">SUM(D12*F12)</f>
        <v>0</v>
      </c>
      <c r="J12" s="29"/>
      <c r="K12" s="24"/>
    </row>
    <row r="13" customFormat="false" ht="62.7" hidden="false" customHeight="true" outlineLevel="0" collapsed="false">
      <c r="A13" s="25" t="s">
        <v>28</v>
      </c>
      <c r="B13" s="25" t="s">
        <v>29</v>
      </c>
      <c r="C13" s="26" t="s">
        <v>10</v>
      </c>
      <c r="D13" s="26" t="n">
        <v>1800</v>
      </c>
      <c r="E13" s="25" t="s">
        <v>30</v>
      </c>
      <c r="F13" s="27"/>
      <c r="G13" s="28" t="n">
        <f aca="false">SUM(D13*F13)</f>
        <v>0</v>
      </c>
      <c r="J13" s="29"/>
      <c r="K13" s="24"/>
    </row>
    <row r="14" customFormat="false" ht="17" hidden="false" customHeight="true" outlineLevel="0" collapsed="false">
      <c r="A14" s="25" t="s">
        <v>31</v>
      </c>
      <c r="B14" s="25" t="s">
        <v>32</v>
      </c>
      <c r="C14" s="26" t="s">
        <v>23</v>
      </c>
      <c r="D14" s="26" t="n">
        <v>1800</v>
      </c>
      <c r="E14" s="25" t="s">
        <v>33</v>
      </c>
      <c r="F14" s="27"/>
      <c r="G14" s="28" t="n">
        <f aca="false">SUM(D14*F14)</f>
        <v>0</v>
      </c>
      <c r="J14" s="29"/>
      <c r="K14" s="24"/>
    </row>
    <row r="15" customFormat="false" ht="38.85" hidden="false" customHeight="true" outlineLevel="0" collapsed="false">
      <c r="A15" s="25" t="s">
        <v>34</v>
      </c>
      <c r="B15" s="25" t="s">
        <v>35</v>
      </c>
      <c r="C15" s="26" t="s">
        <v>23</v>
      </c>
      <c r="D15" s="26" t="n">
        <v>1800</v>
      </c>
      <c r="E15" s="25" t="s">
        <v>36</v>
      </c>
      <c r="F15" s="27"/>
      <c r="G15" s="28" t="n">
        <f aca="false">SUM(D15*F15)</f>
        <v>0</v>
      </c>
      <c r="J15" s="29"/>
      <c r="K15" s="24"/>
    </row>
    <row r="16" customFormat="false" ht="26.55" hidden="false" customHeight="true" outlineLevel="0" collapsed="false">
      <c r="A16" s="25" t="s">
        <v>37</v>
      </c>
      <c r="B16" s="25" t="s">
        <v>38</v>
      </c>
      <c r="C16" s="26" t="s">
        <v>23</v>
      </c>
      <c r="D16" s="26" t="n">
        <v>1800</v>
      </c>
      <c r="E16" s="25" t="s">
        <v>39</v>
      </c>
      <c r="F16" s="27"/>
      <c r="G16" s="28" t="n">
        <f aca="false">SUM(D16*F16)</f>
        <v>0</v>
      </c>
      <c r="J16" s="29"/>
      <c r="K16" s="24"/>
    </row>
    <row r="17" customFormat="false" ht="26.85" hidden="false" customHeight="false" outlineLevel="0" collapsed="false">
      <c r="A17" s="25" t="s">
        <v>40</v>
      </c>
      <c r="B17" s="25" t="s">
        <v>41</v>
      </c>
      <c r="C17" s="26" t="s">
        <v>23</v>
      </c>
      <c r="D17" s="26" t="n">
        <v>1800</v>
      </c>
      <c r="E17" s="25" t="s">
        <v>42</v>
      </c>
      <c r="F17" s="27"/>
      <c r="G17" s="28" t="n">
        <f aca="false">SUM(D17*F17)</f>
        <v>0</v>
      </c>
      <c r="J17" s="29"/>
      <c r="K17" s="24"/>
    </row>
    <row r="18" customFormat="false" ht="17" hidden="false" customHeight="false" outlineLevel="0" collapsed="false">
      <c r="A18" s="25" t="s">
        <v>43</v>
      </c>
      <c r="B18" s="25" t="s">
        <v>44</v>
      </c>
      <c r="C18" s="26" t="s">
        <v>23</v>
      </c>
      <c r="D18" s="26" t="n">
        <v>600</v>
      </c>
      <c r="E18" s="25" t="s">
        <v>45</v>
      </c>
      <c r="F18" s="27"/>
      <c r="G18" s="28" t="n">
        <f aca="false">SUM(D18*F18)</f>
        <v>0</v>
      </c>
      <c r="J18" s="29"/>
      <c r="K18" s="24"/>
    </row>
    <row r="19" customFormat="false" ht="26.85" hidden="false" customHeight="false" outlineLevel="0" collapsed="false">
      <c r="A19" s="25" t="s">
        <v>46</v>
      </c>
      <c r="B19" s="25" t="s">
        <v>47</v>
      </c>
      <c r="C19" s="26" t="s">
        <v>23</v>
      </c>
      <c r="D19" s="26" t="n">
        <v>600</v>
      </c>
      <c r="E19" s="25" t="s">
        <v>48</v>
      </c>
      <c r="F19" s="27"/>
      <c r="G19" s="28" t="n">
        <f aca="false">SUM(D19*F19)</f>
        <v>0</v>
      </c>
      <c r="J19" s="29"/>
      <c r="K19" s="24"/>
    </row>
    <row r="20" customFormat="false" ht="26.85" hidden="false" customHeight="false" outlineLevel="0" collapsed="false">
      <c r="A20" s="25" t="s">
        <v>49</v>
      </c>
      <c r="B20" s="25" t="s">
        <v>50</v>
      </c>
      <c r="C20" s="26" t="s">
        <v>23</v>
      </c>
      <c r="D20" s="26" t="n">
        <v>600</v>
      </c>
      <c r="E20" s="25" t="s">
        <v>51</v>
      </c>
      <c r="F20" s="27"/>
      <c r="G20" s="28" t="n">
        <f aca="false">SUM(D20*F20)</f>
        <v>0</v>
      </c>
      <c r="J20" s="29"/>
      <c r="K20" s="24"/>
    </row>
    <row r="21" customFormat="false" ht="26.85" hidden="false" customHeight="false" outlineLevel="0" collapsed="false">
      <c r="A21" s="31" t="s">
        <v>52</v>
      </c>
      <c r="B21" s="32" t="s">
        <v>53</v>
      </c>
      <c r="C21" s="31" t="s">
        <v>23</v>
      </c>
      <c r="D21" s="31" t="n">
        <v>600</v>
      </c>
      <c r="E21" s="32" t="s">
        <v>54</v>
      </c>
      <c r="F21" s="33"/>
      <c r="G21" s="34" t="n">
        <f aca="false">SUM(D21*F21)</f>
        <v>0</v>
      </c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</row>
    <row r="22" customFormat="false" ht="26.85" hidden="false" customHeight="false" outlineLevel="0" collapsed="false">
      <c r="A22" s="25" t="s">
        <v>55</v>
      </c>
      <c r="B22" s="25" t="s">
        <v>56</v>
      </c>
      <c r="C22" s="26" t="s">
        <v>23</v>
      </c>
      <c r="D22" s="26" t="n">
        <v>600</v>
      </c>
      <c r="E22" s="25" t="s">
        <v>57</v>
      </c>
      <c r="F22" s="27"/>
      <c r="G22" s="28" t="n">
        <f aca="false">SUM(D22*F22)</f>
        <v>0</v>
      </c>
      <c r="J22" s="29"/>
      <c r="K22" s="24"/>
    </row>
    <row r="23" customFormat="false" ht="38.8" hidden="false" customHeight="false" outlineLevel="0" collapsed="false">
      <c r="A23" s="25" t="s">
        <v>58</v>
      </c>
      <c r="B23" s="25" t="s">
        <v>59</v>
      </c>
      <c r="C23" s="26" t="s">
        <v>23</v>
      </c>
      <c r="D23" s="26" t="n">
        <v>600</v>
      </c>
      <c r="E23" s="25" t="s">
        <v>60</v>
      </c>
      <c r="F23" s="27"/>
      <c r="G23" s="28" t="n">
        <f aca="false">SUM(D23*F23)</f>
        <v>0</v>
      </c>
      <c r="J23" s="29"/>
      <c r="K23" s="24"/>
    </row>
    <row r="24" customFormat="false" ht="50.7" hidden="false" customHeight="false" outlineLevel="0" collapsed="false">
      <c r="A24" s="25" t="s">
        <v>61</v>
      </c>
      <c r="B24" s="25" t="s">
        <v>62</v>
      </c>
      <c r="C24" s="26" t="s">
        <v>10</v>
      </c>
      <c r="D24" s="26" t="n">
        <v>600</v>
      </c>
      <c r="E24" s="25" t="s">
        <v>63</v>
      </c>
      <c r="F24" s="27"/>
      <c r="G24" s="28" t="n">
        <f aca="false">SUM(D24*F24)</f>
        <v>0</v>
      </c>
      <c r="J24" s="29"/>
      <c r="K24" s="24"/>
    </row>
    <row r="25" customFormat="false" ht="26.85" hidden="false" customHeight="false" outlineLevel="0" collapsed="false">
      <c r="A25" s="25" t="s">
        <v>64</v>
      </c>
      <c r="B25" s="25" t="s">
        <v>65</v>
      </c>
      <c r="C25" s="26" t="s">
        <v>10</v>
      </c>
      <c r="D25" s="26" t="n">
        <v>600</v>
      </c>
      <c r="E25" s="25" t="s">
        <v>66</v>
      </c>
      <c r="F25" s="27"/>
      <c r="G25" s="28" t="n">
        <f aca="false">SUM(D25*F25)</f>
        <v>0</v>
      </c>
      <c r="J25" s="29"/>
      <c r="K25" s="24"/>
    </row>
    <row r="26" customFormat="false" ht="50.7" hidden="false" customHeight="false" outlineLevel="0" collapsed="false">
      <c r="A26" s="25" t="s">
        <v>67</v>
      </c>
      <c r="B26" s="25" t="s">
        <v>68</v>
      </c>
      <c r="C26" s="26" t="s">
        <v>10</v>
      </c>
      <c r="D26" s="26" t="n">
        <v>600</v>
      </c>
      <c r="E26" s="25" t="s">
        <v>69</v>
      </c>
      <c r="F26" s="27"/>
      <c r="G26" s="28" t="n">
        <f aca="false">SUM(D26*F26)</f>
        <v>0</v>
      </c>
      <c r="J26" s="29"/>
      <c r="K26" s="24"/>
    </row>
    <row r="27" customFormat="false" ht="17" hidden="false" customHeight="false" outlineLevel="0" collapsed="false">
      <c r="A27" s="25" t="s">
        <v>70</v>
      </c>
      <c r="B27" s="25" t="s">
        <v>71</v>
      </c>
      <c r="C27" s="26" t="s">
        <v>10</v>
      </c>
      <c r="D27" s="26" t="n">
        <v>600</v>
      </c>
      <c r="E27" s="25" t="s">
        <v>72</v>
      </c>
      <c r="F27" s="27"/>
      <c r="G27" s="28" t="n">
        <f aca="false">SUM(D27*F27)</f>
        <v>0</v>
      </c>
      <c r="J27" s="29"/>
      <c r="K27" s="24"/>
    </row>
    <row r="28" customFormat="false" ht="32.25" hidden="false" customHeight="true" outlineLevel="0" collapsed="false">
      <c r="A28" s="25" t="s">
        <v>73</v>
      </c>
      <c r="B28" s="25" t="s">
        <v>74</v>
      </c>
      <c r="C28" s="26" t="s">
        <v>23</v>
      </c>
      <c r="D28" s="26" t="n">
        <v>150</v>
      </c>
      <c r="E28" s="25" t="s">
        <v>75</v>
      </c>
      <c r="F28" s="27"/>
      <c r="G28" s="28" t="n">
        <f aca="false">SUM(D28*F28)</f>
        <v>0</v>
      </c>
      <c r="J28" s="29"/>
      <c r="K28" s="24"/>
    </row>
    <row r="29" customFormat="false" ht="32.25" hidden="false" customHeight="true" outlineLevel="0" collapsed="false">
      <c r="A29" s="25" t="s">
        <v>76</v>
      </c>
      <c r="B29" s="25" t="s">
        <v>77</v>
      </c>
      <c r="C29" s="26" t="s">
        <v>23</v>
      </c>
      <c r="D29" s="26" t="n">
        <v>150</v>
      </c>
      <c r="E29" s="25" t="s">
        <v>78</v>
      </c>
      <c r="F29" s="27"/>
      <c r="G29" s="28" t="n">
        <f aca="false">SUM(D29*F29)</f>
        <v>0</v>
      </c>
      <c r="J29" s="29"/>
      <c r="K29" s="24"/>
    </row>
    <row r="30" customFormat="false" ht="26.85" hidden="false" customHeight="false" outlineLevel="0" collapsed="false">
      <c r="A30" s="25" t="s">
        <v>79</v>
      </c>
      <c r="B30" s="25" t="s">
        <v>80</v>
      </c>
      <c r="C30" s="26" t="s">
        <v>23</v>
      </c>
      <c r="D30" s="26" t="n">
        <v>150</v>
      </c>
      <c r="E30" s="25" t="s">
        <v>81</v>
      </c>
      <c r="F30" s="27"/>
      <c r="G30" s="28" t="n">
        <f aca="false">SUM(D30*F30)</f>
        <v>0</v>
      </c>
      <c r="J30" s="29"/>
      <c r="K30" s="24"/>
    </row>
    <row r="31" customFormat="false" ht="26.85" hidden="false" customHeight="false" outlineLevel="0" collapsed="false">
      <c r="A31" s="25" t="s">
        <v>82</v>
      </c>
      <c r="B31" s="25" t="s">
        <v>83</v>
      </c>
      <c r="C31" s="26" t="s">
        <v>23</v>
      </c>
      <c r="D31" s="26" t="n">
        <v>150</v>
      </c>
      <c r="E31" s="25" t="s">
        <v>84</v>
      </c>
      <c r="F31" s="27"/>
      <c r="G31" s="28" t="n">
        <f aca="false">SUM(D31*F31)</f>
        <v>0</v>
      </c>
      <c r="J31" s="29"/>
      <c r="K31" s="24"/>
    </row>
    <row r="32" customFormat="false" ht="51.75" hidden="false" customHeight="true" outlineLevel="0" collapsed="false">
      <c r="A32" s="25" t="s">
        <v>85</v>
      </c>
      <c r="B32" s="25" t="s">
        <v>86</v>
      </c>
      <c r="C32" s="26" t="s">
        <v>23</v>
      </c>
      <c r="D32" s="30" t="n">
        <v>150</v>
      </c>
      <c r="E32" s="25" t="s">
        <v>87</v>
      </c>
      <c r="F32" s="27"/>
      <c r="G32" s="28" t="n">
        <f aca="false">SUM(D32*F32)</f>
        <v>0</v>
      </c>
      <c r="J32" s="35"/>
      <c r="K32" s="24"/>
    </row>
    <row r="33" customFormat="false" ht="86.25" hidden="false" customHeight="true" outlineLevel="0" collapsed="false">
      <c r="A33" s="25" t="s">
        <v>88</v>
      </c>
      <c r="B33" s="25" t="s">
        <v>89</v>
      </c>
      <c r="C33" s="26" t="s">
        <v>23</v>
      </c>
      <c r="D33" s="30" t="n">
        <v>300</v>
      </c>
      <c r="E33" s="25" t="s">
        <v>90</v>
      </c>
      <c r="F33" s="27"/>
      <c r="G33" s="28" t="n">
        <f aca="false">SUM(D33*F33)</f>
        <v>0</v>
      </c>
      <c r="J33" s="35"/>
      <c r="K33" s="24"/>
    </row>
    <row r="34" customFormat="false" ht="38.8" hidden="false" customHeight="false" outlineLevel="0" collapsed="false">
      <c r="A34" s="25" t="s">
        <v>91</v>
      </c>
      <c r="B34" s="25" t="s">
        <v>92</v>
      </c>
      <c r="C34" s="26" t="s">
        <v>10</v>
      </c>
      <c r="D34" s="30" t="n">
        <v>150</v>
      </c>
      <c r="E34" s="25" t="s">
        <v>93</v>
      </c>
      <c r="F34" s="27"/>
      <c r="G34" s="28" t="n">
        <f aca="false">SUM(D34*F34)</f>
        <v>0</v>
      </c>
      <c r="J34" s="29"/>
      <c r="K34" s="24"/>
    </row>
    <row r="35" customFormat="false" ht="67.5" hidden="false" customHeight="true" outlineLevel="0" collapsed="false">
      <c r="A35" s="25" t="s">
        <v>94</v>
      </c>
      <c r="B35" s="25" t="s">
        <v>95</v>
      </c>
      <c r="C35" s="26" t="s">
        <v>23</v>
      </c>
      <c r="D35" s="30" t="n">
        <v>150</v>
      </c>
      <c r="E35" s="25" t="s">
        <v>96</v>
      </c>
      <c r="F35" s="27"/>
      <c r="G35" s="28" t="n">
        <f aca="false">SUM(D35*F35)</f>
        <v>0</v>
      </c>
      <c r="J35" s="29"/>
      <c r="K35" s="24"/>
    </row>
    <row r="36" customFormat="false" ht="36" hidden="false" customHeight="true" outlineLevel="0" collapsed="false">
      <c r="A36" s="36" t="s">
        <v>97</v>
      </c>
      <c r="B36" s="36" t="s">
        <v>98</v>
      </c>
      <c r="C36" s="26" t="s">
        <v>23</v>
      </c>
      <c r="D36" s="26" t="n">
        <v>75</v>
      </c>
      <c r="E36" s="36" t="s">
        <v>99</v>
      </c>
      <c r="F36" s="27"/>
      <c r="G36" s="28" t="n">
        <f aca="false">SUM(D36*F36)</f>
        <v>0</v>
      </c>
      <c r="J36" s="29"/>
      <c r="K36" s="24"/>
    </row>
    <row r="37" customFormat="false" ht="36" hidden="false" customHeight="true" outlineLevel="0" collapsed="false">
      <c r="A37" s="36" t="s">
        <v>100</v>
      </c>
      <c r="B37" s="36" t="s">
        <v>101</v>
      </c>
      <c r="C37" s="26" t="s">
        <v>102</v>
      </c>
      <c r="D37" s="26" t="n">
        <v>75</v>
      </c>
      <c r="E37" s="36" t="s">
        <v>103</v>
      </c>
      <c r="F37" s="27"/>
      <c r="G37" s="28" t="n">
        <f aca="false">SUM(D37*F37)</f>
        <v>0</v>
      </c>
      <c r="J37" s="29"/>
      <c r="K37" s="24"/>
    </row>
    <row r="38" customFormat="false" ht="36" hidden="false" customHeight="true" outlineLevel="0" collapsed="false">
      <c r="A38" s="36" t="s">
        <v>104</v>
      </c>
      <c r="B38" s="36" t="s">
        <v>105</v>
      </c>
      <c r="C38" s="26" t="s">
        <v>102</v>
      </c>
      <c r="D38" s="26" t="n">
        <v>75</v>
      </c>
      <c r="E38" s="36" t="s">
        <v>106</v>
      </c>
      <c r="F38" s="27"/>
      <c r="G38" s="28" t="n">
        <f aca="false">SUM(D38*F38)</f>
        <v>0</v>
      </c>
      <c r="J38" s="29"/>
      <c r="K38" s="24"/>
    </row>
    <row r="39" customFormat="false" ht="15.75" hidden="false" customHeight="true" outlineLevel="0" collapsed="false">
      <c r="A39" s="37" t="s">
        <v>107</v>
      </c>
      <c r="B39" s="37"/>
      <c r="C39" s="37"/>
      <c r="D39" s="37"/>
      <c r="E39" s="37"/>
      <c r="F39" s="27"/>
      <c r="G39" s="28" t="n">
        <f aca="false">SUM(G7:G38)</f>
        <v>0</v>
      </c>
      <c r="J39" s="24"/>
      <c r="K39" s="24"/>
    </row>
    <row r="40" customFormat="false" ht="15.75" hidden="false" customHeight="true" outlineLevel="0" collapsed="false">
      <c r="A40" s="37" t="s">
        <v>108</v>
      </c>
      <c r="B40" s="37"/>
      <c r="C40" s="37"/>
      <c r="D40" s="37"/>
      <c r="E40" s="37"/>
      <c r="F40" s="27"/>
      <c r="G40" s="28" t="n">
        <f aca="false">SUM(G39*0.25)</f>
        <v>0</v>
      </c>
      <c r="J40" s="24"/>
      <c r="K40" s="24"/>
    </row>
    <row r="41" customFormat="false" ht="15.75" hidden="false" customHeight="true" outlineLevel="0" collapsed="false">
      <c r="A41" s="37" t="s">
        <v>109</v>
      </c>
      <c r="B41" s="37"/>
      <c r="C41" s="37"/>
      <c r="D41" s="37"/>
      <c r="E41" s="37"/>
      <c r="F41" s="27"/>
      <c r="G41" s="28" t="n">
        <f aca="false">SUM(G39+G40)</f>
        <v>0</v>
      </c>
      <c r="J41" s="24"/>
      <c r="K41" s="24"/>
    </row>
    <row r="42" customFormat="false" ht="15" hidden="false" customHeight="true" outlineLevel="0" collapsed="false">
      <c r="A42" s="29"/>
      <c r="E42" s="38" t="s">
        <v>110</v>
      </c>
      <c r="F42" s="38"/>
      <c r="G42" s="38"/>
      <c r="J42" s="24"/>
      <c r="K42" s="24"/>
    </row>
    <row r="43" customFormat="false" ht="17" hidden="false" customHeight="false" outlineLevel="0" collapsed="false">
      <c r="F43" s="39"/>
      <c r="G43" s="40"/>
      <c r="J43" s="24"/>
      <c r="K43" s="24"/>
    </row>
  </sheetData>
  <mergeCells count="6">
    <mergeCell ref="A1:B1"/>
    <mergeCell ref="D1:G1"/>
    <mergeCell ref="A39:E39"/>
    <mergeCell ref="A40:E40"/>
    <mergeCell ref="A41:E41"/>
    <mergeCell ref="E42:G42"/>
  </mergeCells>
  <printOptions headings="false" gridLines="false" gridLinesSet="true" horizontalCentered="true" verticalCentered="false"/>
  <pageMargins left="0.433333333333333" right="0" top="0.433333333333333" bottom="0.157638888888889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2018-01-15T09:18:30Z</dcterms:created>
  <dc:creator>MSuzana</dc:creator>
  <dc:description/>
  <dc:language>hr-HR</dc:language>
  <cp:lastModifiedBy/>
  <cp:lastPrinted>2019-01-09T15:17:21Z</cp:lastPrinted>
  <dcterms:modified xsi:type="dcterms:W3CDTF">2019-03-17T16:42:51Z</dcterms:modified>
  <cp:revision>5</cp:revision>
  <dc:subject/>
  <dc:title/>
</cp:coreProperties>
</file>