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DCK MAKARSKA TROŠKOVNIK" sheetId="1" state="visible" r:id="rId2"/>
  </sheets>
  <definedNames>
    <definedName function="false" hidden="false" localSheetId="0" name="_xlnm.Print_Area" vbProcedure="false">'GDCK MAKARSKA TROŠKOVNIK'!$A$1:$I$67</definedName>
    <definedName function="false" hidden="false" localSheetId="0" name="_xlnm.Print_Titles" vbProcedure="false">'GDCK MAKARSKA TROŠKOVNIK'!$2:$3</definedName>
    <definedName function="false" hidden="false" localSheetId="0" name="_xlnm.Print_Titles" vbProcedure="false">'GDCK MAKARSKA TROŠKOVNIK'!$2:$3</definedName>
    <definedName function="false" hidden="false" localSheetId="0" name="_xlnm.Print_Titles_0" vbProcedure="false">'GDCK MAKARSKA TROŠKOVNIK'!$2:$3</definedName>
    <definedName function="false" hidden="false" localSheetId="0" name="_xlnm.Print_Titles_0_0" vbProcedure="false">'GDCK MAKARSKA TROŠKOVNIK'!$2:$3</definedName>
    <definedName function="false" hidden="false" localSheetId="0" name="_xlnm.Print_Titles_0_0_0" vbProcedure="false">'GDCK MAKARSKA TROŠKOVNIK'!$2:$3</definedName>
    <definedName function="false" hidden="false" localSheetId="0" name="_xlnm.Print_Titles_0_0_0_0" vbProcedure="false">'GDCK MAKARSKA TROŠKOVNIK'!$2:$3</definedName>
    <definedName function="false" hidden="false" localSheetId="0" name="_xlnm.Print_Titles_0_0_0_0_0" vbProcedure="false">'GDCK MAKARSKA TROŠKOVNIK'!$2:$3</definedName>
    <definedName function="false" hidden="false" localSheetId="0" name="_xlnm.Print_Titles_0_0_0_0_0_0" vbProcedure="false">'GDCK MAKARSKA TROŠKOVNIK'!$2:$3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<sst xmlns="http://schemas.openxmlformats.org/spreadsheetml/2006/main" count="203" uniqueCount="130">
  <si>
    <t xml:space="preserve">OBRAZAC 3.   PONUDBENI TROŠKOVNIK</t>
  </si>
  <si>
    <t xml:space="preserve">r.b.</t>
  </si>
  <si>
    <t xml:space="preserve">Naziv artikla</t>
  </si>
  <si>
    <t xml:space="preserve">Jedinica mjere</t>
  </si>
  <si>
    <t xml:space="preserve">Količina za 1 korisnika u 24 mjeseca</t>
  </si>
  <si>
    <t xml:space="preserve">Potrebna količina za 24 mjeseca - okvirno</t>
  </si>
  <si>
    <t xml:space="preserve">Opis artikla</t>
  </si>
  <si>
    <t xml:space="preserve">Naziv proizvoda i naziv proizvođača iz deklaracije</t>
  </si>
  <si>
    <t xml:space="preserve">Jedinična cijena bez PDV-a</t>
  </si>
  <si>
    <t xml:space="preserve">Ukupna cijena bez PDV-a</t>
  </si>
  <si>
    <t xml:space="preserve">I. SREDSTVA ZA ČIŠĆENJE</t>
  </si>
  <si>
    <t xml:space="preserve">1.</t>
  </si>
  <si>
    <t xml:space="preserve">SREDSTVO ZA ČIŠĆENJE STAKLENIH POVRŠINA</t>
  </si>
  <si>
    <t xml:space="preserve">komad</t>
  </si>
  <si>
    <t xml:space="preserve">Antistatičko  sredstvo s raspršivačem, &gt;90% biorazgradivih supstanci, 750 ml</t>
  </si>
  <si>
    <t xml:space="preserve">2.</t>
  </si>
  <si>
    <t xml:space="preserve">UNIVERZALNO SREDSTVO ZA ČIŠĆENJE PODOVA</t>
  </si>
  <si>
    <t xml:space="preserve">Univerzalno  neabrazivno  sredstvo za pranje s mirisom, pakiranje 1 L</t>
  </si>
  <si>
    <t xml:space="preserve">3.</t>
  </si>
  <si>
    <t xml:space="preserve">SREDSTVO ZA ČIŠĆENJE KUHINJSKIH RADNIH POVRŠINA</t>
  </si>
  <si>
    <t xml:space="preserve">Tekuće abrazivno sredstvo za čišćenje slavina, keramičkih pločica, umivaonika,  500 ml</t>
  </si>
  <si>
    <t xml:space="preserve">4.</t>
  </si>
  <si>
    <t xml:space="preserve">SREDSTVO ZA RUČNO PRANJE POSUĐA</t>
  </si>
  <si>
    <t xml:space="preserve">Gusto i snažno sredstvo za otklanjanje masnoća pri ručnom pranju posuđa, blago za ruke, pakiranje 1000 ml</t>
  </si>
  <si>
    <t xml:space="preserve">5.</t>
  </si>
  <si>
    <t xml:space="preserve">SREDSTVO ZA ČIŠĆENJE I DEZINFEKCIJU SANITARIJA</t>
  </si>
  <si>
    <r>
      <rPr>
        <sz val="11"/>
        <rFont val="Calibri"/>
        <family val="2"/>
      </rPr>
      <t xml:space="preserve">Sredstvo za temeljito čišćenje i dezinfekciju  cijele kupaonice  s mirisom; višenamjensko dezinficirajuće sredstvo za čišćenje i uništavanje  svih poznatih mikroorganizama, punjenje od</t>
    </r>
    <r>
      <rPr>
        <strike val="true"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750 ml</t>
    </r>
  </si>
  <si>
    <t xml:space="preserve">6.</t>
  </si>
  <si>
    <t xml:space="preserve">SREDSTVO ZA ČIŠĆENJE I DEZINFEKCIJU SANITARIJA ZA OTAPANJE KAMENCA </t>
  </si>
  <si>
    <t xml:space="preserve">Sredstvo za temeljito čišćenje i dezinfekciju kupaonice za otapanje kamenca 750 ml</t>
  </si>
  <si>
    <t xml:space="preserve">7.</t>
  </si>
  <si>
    <t xml:space="preserve">SREDSTVO ZA ODČEPLJIVANJE ODVODA</t>
  </si>
  <si>
    <t xml:space="preserve">Gusto sredstvo za odčepljivanje odvodnih cijevi, 1 L</t>
  </si>
  <si>
    <t xml:space="preserve">8.</t>
  </si>
  <si>
    <t xml:space="preserve">SREDSTVO PROTIV LETEĆIH I GMIŽUĆIH INSEKATA</t>
  </si>
  <si>
    <t xml:space="preserve">Sredstvo protiv letećih i gmižućih insekata u spreju 400 ml</t>
  </si>
  <si>
    <t xml:space="preserve">9.</t>
  </si>
  <si>
    <t xml:space="preserve">PRAŠAK ZA PRANJE RUBLJA</t>
  </si>
  <si>
    <t xml:space="preserve">pakiranje</t>
  </si>
  <si>
    <t xml:space="preserve">Prašak za strojno pranje rublja, učinkovito pranje i na niskim i visokim temperaturama (30, 40, 60 i 90C), pakiranje težine 3 kg</t>
  </si>
  <si>
    <t xml:space="preserve">10.</t>
  </si>
  <si>
    <t xml:space="preserve">OMEKŠIVAČ ZA RUBLJE</t>
  </si>
  <si>
    <t xml:space="preserve">Omekšivač rublja tekući, dozvoljeno pakiranje u ambalaži od 1 L</t>
  </si>
  <si>
    <t xml:space="preserve">11.</t>
  </si>
  <si>
    <t xml:space="preserve">OSVJEŽIVAČ ZA WC ŠKOLJKE </t>
  </si>
  <si>
    <t xml:space="preserve">Sredstvo za čišćenje i dezodoriranje sanitarnih čvorova za WC školjku - kruti ulošci za WC školjku sa držačem</t>
  </si>
  <si>
    <t xml:space="preserve">12.</t>
  </si>
  <si>
    <t xml:space="preserve">VLAŽNE MARAMICE ZA DOMAĆINSTVO</t>
  </si>
  <si>
    <t xml:space="preserve">Vlažne maramice za čišćenje u domaćinstvu - pakiranje min 24/1 ili 50/1</t>
  </si>
  <si>
    <t xml:space="preserve">13.</t>
  </si>
  <si>
    <t xml:space="preserve">SREDSTVO ZA DEZINFEKCIJU NA BAZI KLORA</t>
  </si>
  <si>
    <t xml:space="preserve">Tekuće sredstvo za čišćenje i dezinfekciju prostora u kućanstvu na bazi klora (min. 4%), minimalno 750 ml</t>
  </si>
  <si>
    <t xml:space="preserve">14.</t>
  </si>
  <si>
    <t xml:space="preserve">OSVJEŽIVAČ PROSTORA</t>
  </si>
  <si>
    <t xml:space="preserve">komada</t>
  </si>
  <si>
    <r>
      <rPr>
        <sz val="11"/>
        <color rgb="FF000000"/>
        <rFont val="Calibri"/>
        <family val="2"/>
      </rPr>
      <t xml:space="preserve">Osvježivač prostora sa mikro raspršivačem za osvježavanje prostorija od </t>
    </r>
    <r>
      <rPr>
        <sz val="11"/>
        <rFont val="Calibri"/>
        <family val="2"/>
      </rPr>
      <t xml:space="preserve">nepoželjnih mirisa, u boci bez potisnih plinova, pakiranje minimalno 300 ml</t>
    </r>
  </si>
  <si>
    <t xml:space="preserve">UKUPNO SREDSTVA ZA ČIŠĆENJE bez PDV-a: </t>
  </si>
  <si>
    <t xml:space="preserve">II. PRIBOR ZA ČIŠĆENJE</t>
  </si>
  <si>
    <t xml:space="preserve">PERAČ PODOVA S KANTOM</t>
  </si>
  <si>
    <t xml:space="preserve">Trodijelna drška  sa resama za umetanje na brisač, komplet sa kantom sa cjedilom</t>
  </si>
  <si>
    <t xml:space="preserve">NASTAVAK ZA PERAČ PODOVA</t>
  </si>
  <si>
    <t xml:space="preserve">Rese za umetanje na brisač pod br.1</t>
  </si>
  <si>
    <t xml:space="preserve">ČAROBNA KRPA</t>
  </si>
  <si>
    <t xml:space="preserve">Višenamjenska, za pranje i brisanje svih površina, pakiranje 3/1</t>
  </si>
  <si>
    <t xml:space="preserve">INOX ŽICA</t>
  </si>
  <si>
    <t xml:space="preserve">Abrazivna žica od nehrđajućeg čelika za pranje posuđa,pribora za jelo i različitih površina, pakiranje 10/1</t>
  </si>
  <si>
    <t xml:space="preserve">SPUŽVASTA KRPA ZA PRANJE POSUĐA</t>
  </si>
  <si>
    <t xml:space="preserve">Tanka krpa ("truleks" ili jednako vrijedno) za pranje i brisanje posuđa i svih ostalih površina, pakiranje 3/1</t>
  </si>
  <si>
    <t xml:space="preserve">SPUŽVE ZA PRANJE POSUĐA</t>
  </si>
  <si>
    <t xml:space="preserve">Spužvice sa abrazivnom površinom na jednoj strani, od mekane poliesterske pjene, s velikom moći upijanja, dozvoljeno pakiranje 3/1</t>
  </si>
  <si>
    <t xml:space="preserve">OCJEĐIVAČ ZA SUĐE </t>
  </si>
  <si>
    <t xml:space="preserve">Plastični ocjeđivač za suđe</t>
  </si>
  <si>
    <t xml:space="preserve">ČETKA I DRŠKA ZA METLU</t>
  </si>
  <si>
    <t xml:space="preserve">Četka i dugačka drška od 1,5 m; čekinje od umjetnih vlakana</t>
  </si>
  <si>
    <t xml:space="preserve">LOPATICA ZA SMEĆE S METLICOM</t>
  </si>
  <si>
    <t xml:space="preserve">Lopatica za smeće s metlicom za lakše sakupljanje prljavštine</t>
  </si>
  <si>
    <t xml:space="preserve">ČETKA ZA WC ŠKOLJKU SA STALKOM</t>
  </si>
  <si>
    <t xml:space="preserve">Četka za WC školjku sa stalkom, plastična (samostojeća)</t>
  </si>
  <si>
    <t xml:space="preserve">METLA (sirak, velika)</t>
  </si>
  <si>
    <t xml:space="preserve">Metla s drvenom drškom i  sirkovom metlicom za metenje vanjskih i unutarnjih površina, univerzalna</t>
  </si>
  <si>
    <t xml:space="preserve">PLASTIČNI LAVOR ZA RUBLJE</t>
  </si>
  <si>
    <t xml:space="preserve">PVC, lavor minimalno 35-40 litara</t>
  </si>
  <si>
    <t xml:space="preserve">KRPA ZA POD</t>
  </si>
  <si>
    <t xml:space="preserve">krpa za pod za sve vrste podnih površina i sanitarija,sa snažnim upijanjem.</t>
  </si>
  <si>
    <t xml:space="preserve">VREĆE ZA SMEĆE </t>
  </si>
  <si>
    <t xml:space="preserve">Vrećice za smeće sa vezicom, 25 l, s vezicom za vezanje na vrhu i perforacijom za otkidanje, 30 komada u pakiranju</t>
  </si>
  <si>
    <t xml:space="preserve">15.</t>
  </si>
  <si>
    <t xml:space="preserve">16.</t>
  </si>
  <si>
    <t xml:space="preserve">UKUPNO PRIBOR ZA ČIŠĆENJE bez PDV-a: </t>
  </si>
  <si>
    <t xml:space="preserve">III. OSTALI POTROŠNI MATERIJAL</t>
  </si>
  <si>
    <t xml:space="preserve">GUMENE RUKAVICE</t>
  </si>
  <si>
    <t xml:space="preserve">Hrapavi profil na dlanu za dobar zahvat, protiv sklizanja, od prirodnog lateksa, proizvod treba biti u 2 veličine (srednje (M) i velike (L)) pakiranje 1 par </t>
  </si>
  <si>
    <t xml:space="preserve">GUMENE RUKAVICE ZA JEDNOKRATNU UPOTREBU</t>
  </si>
  <si>
    <t xml:space="preserve">Jednokratna zaštitna rukavica, materijal izrade: nitril, proizvod treba biti u 2 veličine (srednje (M) i velike (L)), pakiranje 100/1</t>
  </si>
  <si>
    <t xml:space="preserve">ZAŠTITNE PODLOGE ZA KREVET</t>
  </si>
  <si>
    <t xml:space="preserve">zaštitna podloge ili podmetači za krevete standardne veličine,visokoupijajuceg materijala ravnomjerno raspoređenog po cijeloj jezgri u svrhu upijanja mokraće,smanjenja neugodnih mirisa i zadržavanja suhoće.</t>
  </si>
  <si>
    <t xml:space="preserve">ZAŠTITNE MASKE ZA LICE</t>
  </si>
  <si>
    <t xml:space="preserve">kutija</t>
  </si>
  <si>
    <t xml:space="preserve">Minimalno dvoslojne zaštitne maske - kirurške, pakiranje 50/1</t>
  </si>
  <si>
    <t xml:space="preserve">KREMA ZA RUKE</t>
  </si>
  <si>
    <t xml:space="preserve">Zaštitna krema za ruke koja pruža unčikovitu zaštitu i njegu ruku, 100 ml </t>
  </si>
  <si>
    <t xml:space="preserve">PELENE ZA ODRASLE L I M VELIČINE</t>
  </si>
  <si>
    <t xml:space="preserve"> veličina M i L, svaka veličina po 2000 pakiranja,prozračnih pelena s alergijskim reakcijama svedenim na minimum.</t>
  </si>
  <si>
    <t xml:space="preserve">120 litara, s vezicom za vezanje na vrhu i perforacijom za otkidanje, 10 komada u pakiranju</t>
  </si>
  <si>
    <t xml:space="preserve">SREDSTVO ZA DEZINFENKCIJU RUKU</t>
  </si>
  <si>
    <t xml:space="preserve">Tekuće sredstvo za dezinfekciju ruku, min. 250ml</t>
  </si>
  <si>
    <t xml:space="preserve">UKUPNO OSTALI POTROŠNI MATERIJAL bez PDV-a: </t>
  </si>
  <si>
    <t xml:space="preserve">IV. PAKET HIGIJENSKIH SREDSTAVA</t>
  </si>
  <si>
    <t xml:space="preserve">ŠAMPON  ZA KOSU </t>
  </si>
  <si>
    <t xml:space="preserve">Šampon za pranje kose, namijenjen za sve tipove kose, 1 L</t>
  </si>
  <si>
    <t xml:space="preserve">GEL ZA TUŠIRANJE</t>
  </si>
  <si>
    <t xml:space="preserve">Ph neutralan, dermatološki ispitan, 500 ml</t>
  </si>
  <si>
    <t xml:space="preserve">PASTA ZA ZUBE</t>
  </si>
  <si>
    <t xml:space="preserve">Pasta za zube, s fluorom, 75 ml</t>
  </si>
  <si>
    <t xml:space="preserve">ČETKICA ZA ZUBE</t>
  </si>
  <si>
    <t xml:space="preserve">Četkica za zube sa srednje jakim vlaknima (medium), pakiranje 1+1</t>
  </si>
  <si>
    <t xml:space="preserve">TEKUĆI SAPUN</t>
  </si>
  <si>
    <t xml:space="preserve">Tekući sapun s pumpicom  za pranje i njegu ruku s antibakterijskim djelovanjem, 500 ml, u sastavu mora imati glicerol</t>
  </si>
  <si>
    <t xml:space="preserve">TOALETNI PAPIR</t>
  </si>
  <si>
    <t xml:space="preserve">Toaletni papir u roli, troslojni, 100% celuloza, duljine minimalno 140 m, pakiranje 10/1</t>
  </si>
  <si>
    <t xml:space="preserve">PAPIRNATI RUČNICI 2/1</t>
  </si>
  <si>
    <t xml:space="preserve">Papirnati ručnici - pakiranje 2/1</t>
  </si>
  <si>
    <t xml:space="preserve">UKUPNO PAKETI HIGIJENSKIH SREDSTAVA bez PDV-a: </t>
  </si>
  <si>
    <t xml:space="preserve">OBRAZAC 3 .  PONUDBENI TROŠKOVNIK - UKUPNO</t>
  </si>
  <si>
    <t xml:space="preserve">Ukupna cijena s PDV-om</t>
  </si>
  <si>
    <t xml:space="preserve">I SREDSTVA ZA ČIŠĆENJE</t>
  </si>
  <si>
    <t xml:space="preserve">II PRIBOR ZA ČIŠĆENJE</t>
  </si>
  <si>
    <t xml:space="preserve">III OSTALI POTROŠNI MATERIJAL</t>
  </si>
  <si>
    <t xml:space="preserve">IV HIGIJENSKA SREDSTVA</t>
  </si>
  <si>
    <t xml:space="preserve">UKUPNO: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</si>
</sst>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3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  <font>
      <sz val="16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b val="true"/>
      <sz val="16"/>
      <color rgb="FF000000"/>
      <name val="Calibri"/>
      <family val="2"/>
    </font>
    <font>
      <b val="true"/>
      <sz val="11"/>
      <color rgb="FF000000"/>
      <name val="Calibri"/>
      <family val="2"/>
    </font>
    <font>
      <b val="true"/>
      <sz val="12"/>
      <color rgb="FF000000"/>
      <name val="Calibri"/>
      <family val="2"/>
    </font>
    <font>
      <b val="true"/>
      <i val="true"/>
      <sz val="11"/>
      <color rgb="FF000000"/>
      <name val="Calibri"/>
      <family val="2"/>
    </font>
    <font>
      <b val="true"/>
      <i val="true"/>
      <sz val="10"/>
      <name val="Calibri"/>
      <family val="2"/>
    </font>
    <font>
      <b val="true"/>
      <i val="true"/>
      <sz val="10"/>
      <color rgb="FF000000"/>
      <name val="Calibri"/>
      <family val="2"/>
    </font>
    <font>
      <i val="true"/>
      <sz val="10"/>
      <color rgb="FF000000"/>
      <name val="Calibri"/>
      <family val="2"/>
    </font>
    <font>
      <i val="true"/>
      <sz val="10"/>
      <name val="Calibri"/>
      <family val="2"/>
    </font>
    <font>
      <i val="true"/>
      <sz val="11"/>
      <color rgb="FF000000"/>
      <name val="Calibri"/>
      <family val="2"/>
    </font>
    <font>
      <sz val="11"/>
      <name val="Calibri"/>
      <family val="2"/>
    </font>
    <font>
      <strike val="true"/>
      <sz val="11"/>
      <name val="Calibri"/>
      <family val="2"/>
    </font>
    <font>
      <sz val="11"/>
      <color rgb="FFFF0000"/>
      <name val="Calibri"/>
      <family val="2"/>
    </font>
    <font>
      <b val="true"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DDDDDD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1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2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6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1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8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1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1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1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1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1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1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1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1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1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8"/>
  <sheetViews>
    <sheetView showFormulas="false" showGridLines="true" showRowColHeaders="true" showZeros="true" rightToLeft="false" tabSelected="true" showOutlineSymbols="true" defaultGridColor="true" view="pageBreakPreview" topLeftCell="A4" colorId="64" zoomScale="100" zoomScaleNormal="100" zoomScalePageLayoutView="100" workbookViewId="0">
      <selection pane="topLeft" activeCell="G12" activeCellId="0" sqref="G12"/>
    </sheetView>
  </sheetViews>
  <sheetFormatPr defaultRowHeight="21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22.43"/>
    <col collapsed="false" customWidth="true" hidden="false" outlineLevel="0" max="3" min="3" style="0" width="8.86"/>
    <col collapsed="false" customWidth="true" hidden="true" outlineLevel="0" max="4" min="4" style="1" width="10.58"/>
    <col collapsed="false" customWidth="true" hidden="false" outlineLevel="0" max="5" min="5" style="2" width="10.58"/>
    <col collapsed="false" customWidth="true" hidden="false" outlineLevel="0" max="6" min="6" style="3" width="31.28"/>
    <col collapsed="false" customWidth="true" hidden="false" outlineLevel="0" max="7" min="7" style="0" width="31.69"/>
    <col collapsed="false" customWidth="true" hidden="false" outlineLevel="0" max="8" min="8" style="4" width="14.57"/>
    <col collapsed="false" customWidth="true" hidden="false" outlineLevel="0" max="9" min="9" style="5" width="16.41"/>
    <col collapsed="false" customWidth="true" hidden="false" outlineLevel="0" max="10" min="10" style="0" width="2.31"/>
    <col collapsed="false" customWidth="true" hidden="false" outlineLevel="0" max="1025" min="11" style="0" width="8.67"/>
  </cols>
  <sheetData>
    <row r="1" customFormat="false" ht="30.75" hidden="false" customHeight="true" outlineLevel="0" collapsed="false">
      <c r="A1" s="6" t="s">
        <v>0</v>
      </c>
      <c r="B1" s="7"/>
      <c r="C1" s="7"/>
      <c r="D1" s="8"/>
      <c r="E1" s="8"/>
      <c r="F1" s="9"/>
      <c r="G1" s="7"/>
      <c r="H1" s="10"/>
      <c r="I1" s="11"/>
    </row>
    <row r="2" s="16" customFormat="true" ht="51.75" hidden="false" customHeight="true" outlineLevel="0" collapsed="false">
      <c r="A2" s="12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2" t="s">
        <v>6</v>
      </c>
      <c r="G2" s="12" t="s">
        <v>7</v>
      </c>
      <c r="H2" s="15" t="s">
        <v>8</v>
      </c>
      <c r="I2" s="12" t="s">
        <v>9</v>
      </c>
    </row>
    <row r="3" s="21" customFormat="true" ht="15" hidden="false" customHeight="true" outlineLevel="0" collapsed="false">
      <c r="A3" s="17" t="n">
        <v>1</v>
      </c>
      <c r="B3" s="17" t="n">
        <v>2</v>
      </c>
      <c r="C3" s="17" t="n">
        <v>3</v>
      </c>
      <c r="D3" s="18" t="n">
        <v>4</v>
      </c>
      <c r="E3" s="17" t="n">
        <v>4</v>
      </c>
      <c r="F3" s="19" t="n">
        <v>5</v>
      </c>
      <c r="G3" s="17" t="n">
        <v>6</v>
      </c>
      <c r="H3" s="20" t="n">
        <v>7</v>
      </c>
      <c r="I3" s="17" t="n">
        <v>8</v>
      </c>
    </row>
    <row r="4" s="23" customFormat="true" ht="24.75" hidden="false" customHeight="true" outlineLevel="0" collapsed="false">
      <c r="A4" s="22" t="s">
        <v>10</v>
      </c>
      <c r="B4" s="22"/>
      <c r="C4" s="22"/>
      <c r="D4" s="22"/>
      <c r="E4" s="22"/>
      <c r="F4" s="22"/>
      <c r="G4" s="22"/>
      <c r="H4" s="22"/>
      <c r="I4" s="22"/>
    </row>
    <row r="5" s="30" customFormat="true" ht="30.2" hidden="false" customHeight="true" outlineLevel="0" collapsed="false">
      <c r="A5" s="24" t="s">
        <v>11</v>
      </c>
      <c r="B5" s="25" t="s">
        <v>12</v>
      </c>
      <c r="C5" s="24" t="s">
        <v>13</v>
      </c>
      <c r="D5" s="26" t="n">
        <v>2</v>
      </c>
      <c r="E5" s="27" t="n">
        <v>800</v>
      </c>
      <c r="F5" s="25" t="s">
        <v>14</v>
      </c>
      <c r="G5" s="24"/>
      <c r="H5" s="28"/>
      <c r="I5" s="29"/>
    </row>
    <row r="6" s="23" customFormat="true" ht="35.25" hidden="false" customHeight="true" outlineLevel="0" collapsed="false">
      <c r="A6" s="24" t="s">
        <v>15</v>
      </c>
      <c r="B6" s="31" t="s">
        <v>16</v>
      </c>
      <c r="C6" s="24" t="s">
        <v>13</v>
      </c>
      <c r="D6" s="26" t="n">
        <v>4</v>
      </c>
      <c r="E6" s="27" t="n">
        <v>2800</v>
      </c>
      <c r="F6" s="25" t="s">
        <v>17</v>
      </c>
      <c r="G6" s="31"/>
      <c r="H6" s="32"/>
      <c r="I6" s="29"/>
    </row>
    <row r="7" s="23" customFormat="true" ht="36" hidden="false" customHeight="true" outlineLevel="0" collapsed="false">
      <c r="A7" s="24" t="s">
        <v>18</v>
      </c>
      <c r="B7" s="31" t="s">
        <v>19</v>
      </c>
      <c r="C7" s="24" t="s">
        <v>13</v>
      </c>
      <c r="D7" s="26" t="n">
        <v>14</v>
      </c>
      <c r="E7" s="27" t="n">
        <v>1600</v>
      </c>
      <c r="F7" s="25" t="s">
        <v>20</v>
      </c>
      <c r="G7" s="31"/>
      <c r="H7" s="32"/>
      <c r="I7" s="29"/>
    </row>
    <row r="8" s="23" customFormat="true" ht="42.75" hidden="false" customHeight="true" outlineLevel="0" collapsed="false">
      <c r="A8" s="24" t="s">
        <v>21</v>
      </c>
      <c r="B8" s="31" t="s">
        <v>22</v>
      </c>
      <c r="C8" s="24" t="s">
        <v>13</v>
      </c>
      <c r="D8" s="26" t="n">
        <v>8</v>
      </c>
      <c r="E8" s="27" t="n">
        <v>2400</v>
      </c>
      <c r="F8" s="25" t="s">
        <v>23</v>
      </c>
      <c r="G8" s="31"/>
      <c r="H8" s="32"/>
      <c r="I8" s="29"/>
    </row>
    <row r="9" s="23" customFormat="true" ht="44.25" hidden="false" customHeight="true" outlineLevel="0" collapsed="false">
      <c r="A9" s="24" t="s">
        <v>24</v>
      </c>
      <c r="B9" s="31" t="s">
        <v>25</v>
      </c>
      <c r="C9" s="24" t="s">
        <v>13</v>
      </c>
      <c r="D9" s="26" t="n">
        <v>12</v>
      </c>
      <c r="E9" s="27" t="n">
        <v>2400</v>
      </c>
      <c r="F9" s="33" t="s">
        <v>26</v>
      </c>
      <c r="G9" s="31"/>
      <c r="H9" s="32"/>
      <c r="I9" s="29"/>
    </row>
    <row r="10" s="23" customFormat="true" ht="60" hidden="false" customHeight="true" outlineLevel="0" collapsed="false">
      <c r="A10" s="24" t="s">
        <v>27</v>
      </c>
      <c r="B10" s="31" t="s">
        <v>28</v>
      </c>
      <c r="C10" s="24" t="s">
        <v>13</v>
      </c>
      <c r="D10" s="26" t="n">
        <v>12</v>
      </c>
      <c r="E10" s="27" t="n">
        <v>2400</v>
      </c>
      <c r="F10" s="33" t="s">
        <v>29</v>
      </c>
      <c r="G10" s="31"/>
      <c r="H10" s="32"/>
      <c r="I10" s="29"/>
    </row>
    <row r="11" s="23" customFormat="true" ht="48" hidden="false" customHeight="true" outlineLevel="0" collapsed="false">
      <c r="A11" s="24" t="s">
        <v>30</v>
      </c>
      <c r="B11" s="31" t="s">
        <v>31</v>
      </c>
      <c r="C11" s="27" t="s">
        <v>13</v>
      </c>
      <c r="D11" s="26" t="n">
        <v>12</v>
      </c>
      <c r="E11" s="27" t="n">
        <v>400</v>
      </c>
      <c r="F11" s="25" t="s">
        <v>32</v>
      </c>
      <c r="G11" s="31"/>
      <c r="H11" s="32"/>
      <c r="I11" s="29"/>
    </row>
    <row r="12" s="23" customFormat="true" ht="33" hidden="false" customHeight="true" outlineLevel="0" collapsed="false">
      <c r="A12" s="24" t="s">
        <v>33</v>
      </c>
      <c r="B12" s="31" t="s">
        <v>34</v>
      </c>
      <c r="C12" s="24" t="s">
        <v>13</v>
      </c>
      <c r="D12" s="26" t="n">
        <v>2</v>
      </c>
      <c r="E12" s="27" t="n">
        <v>1200</v>
      </c>
      <c r="F12" s="25" t="s">
        <v>35</v>
      </c>
      <c r="G12" s="31"/>
      <c r="H12" s="32"/>
      <c r="I12" s="29"/>
    </row>
    <row r="13" s="23" customFormat="true" ht="33.6" hidden="false" customHeight="true" outlineLevel="0" collapsed="false">
      <c r="A13" s="24" t="s">
        <v>36</v>
      </c>
      <c r="B13" s="34" t="s">
        <v>37</v>
      </c>
      <c r="C13" s="27" t="s">
        <v>38</v>
      </c>
      <c r="D13" s="27" t="n">
        <v>6</v>
      </c>
      <c r="E13" s="27" t="n">
        <v>1600</v>
      </c>
      <c r="F13" s="23" t="s">
        <v>39</v>
      </c>
      <c r="G13" s="31"/>
      <c r="H13" s="35"/>
      <c r="I13" s="29"/>
    </row>
    <row r="14" s="23" customFormat="true" ht="60" hidden="false" customHeight="true" outlineLevel="0" collapsed="false">
      <c r="A14" s="24" t="s">
        <v>40</v>
      </c>
      <c r="B14" s="34" t="s">
        <v>41</v>
      </c>
      <c r="C14" s="27" t="s">
        <v>13</v>
      </c>
      <c r="D14" s="26" t="n">
        <v>16</v>
      </c>
      <c r="E14" s="27" t="n">
        <v>2400</v>
      </c>
      <c r="F14" s="33" t="s">
        <v>42</v>
      </c>
      <c r="G14" s="34"/>
      <c r="H14" s="32"/>
      <c r="I14" s="28"/>
    </row>
    <row r="15" s="23" customFormat="true" ht="34.5" hidden="false" customHeight="true" outlineLevel="0" collapsed="false">
      <c r="A15" s="24" t="s">
        <v>43</v>
      </c>
      <c r="B15" s="34" t="s">
        <v>44</v>
      </c>
      <c r="C15" s="27" t="s">
        <v>13</v>
      </c>
      <c r="D15" s="26" t="n">
        <v>12</v>
      </c>
      <c r="E15" s="27" t="n">
        <v>5000</v>
      </c>
      <c r="F15" s="33" t="s">
        <v>45</v>
      </c>
      <c r="G15" s="34"/>
      <c r="H15" s="32"/>
      <c r="I15" s="28"/>
    </row>
    <row r="16" s="23" customFormat="true" ht="45" hidden="false" customHeight="true" outlineLevel="0" collapsed="false">
      <c r="A16" s="27" t="s">
        <v>46</v>
      </c>
      <c r="B16" s="31" t="s">
        <v>47</v>
      </c>
      <c r="C16" s="24" t="s">
        <v>38</v>
      </c>
      <c r="D16" s="27" t="n">
        <f aca="false">2*24</f>
        <v>48</v>
      </c>
      <c r="E16" s="27" t="n">
        <v>2400</v>
      </c>
      <c r="F16" s="36" t="s">
        <v>48</v>
      </c>
      <c r="G16" s="37"/>
      <c r="H16" s="38"/>
      <c r="I16" s="28"/>
    </row>
    <row r="17" s="23" customFormat="true" ht="48.75" hidden="false" customHeight="true" outlineLevel="0" collapsed="false">
      <c r="A17" s="24" t="s">
        <v>49</v>
      </c>
      <c r="B17" s="31" t="s">
        <v>50</v>
      </c>
      <c r="C17" s="24" t="s">
        <v>38</v>
      </c>
      <c r="D17" s="26" t="n">
        <v>12</v>
      </c>
      <c r="E17" s="27" t="n">
        <v>800</v>
      </c>
      <c r="F17" s="33" t="s">
        <v>51</v>
      </c>
      <c r="G17" s="34"/>
      <c r="H17" s="32"/>
      <c r="I17" s="29"/>
    </row>
    <row r="18" s="23" customFormat="true" ht="57.75" hidden="false" customHeight="true" outlineLevel="0" collapsed="false">
      <c r="A18" s="24" t="s">
        <v>52</v>
      </c>
      <c r="B18" s="31" t="s">
        <v>53</v>
      </c>
      <c r="C18" s="24" t="s">
        <v>54</v>
      </c>
      <c r="D18" s="27" t="n">
        <v>4</v>
      </c>
      <c r="E18" s="27" t="n">
        <v>1200</v>
      </c>
      <c r="F18" s="25" t="s">
        <v>55</v>
      </c>
      <c r="G18" s="34"/>
      <c r="H18" s="32"/>
      <c r="I18" s="28"/>
    </row>
    <row r="19" s="23" customFormat="true" ht="74.45" hidden="false" customHeight="true" outlineLevel="0" collapsed="false">
      <c r="A19" s="24"/>
      <c r="B19" s="31"/>
      <c r="C19" s="24"/>
      <c r="D19" s="26"/>
      <c r="E19" s="27"/>
      <c r="F19" s="25"/>
      <c r="G19" s="31"/>
      <c r="H19" s="35"/>
      <c r="I19" s="29"/>
    </row>
    <row r="20" s="23" customFormat="true" ht="24.6" hidden="false" customHeight="true" outlineLevel="0" collapsed="false">
      <c r="A20" s="39" t="s">
        <v>56</v>
      </c>
      <c r="B20" s="39"/>
      <c r="C20" s="39"/>
      <c r="D20" s="39"/>
      <c r="E20" s="39"/>
      <c r="F20" s="39"/>
      <c r="G20" s="39"/>
      <c r="H20" s="40"/>
      <c r="I20" s="40"/>
    </row>
    <row r="21" s="23" customFormat="true" ht="17.85" hidden="false" customHeight="true" outlineLevel="0" collapsed="false">
      <c r="A21" s="41"/>
      <c r="B21" s="42"/>
      <c r="C21" s="41"/>
      <c r="D21" s="43"/>
      <c r="E21" s="44"/>
      <c r="F21" s="45"/>
      <c r="G21" s="46"/>
      <c r="H21" s="47"/>
      <c r="I21" s="48"/>
    </row>
    <row r="22" s="23" customFormat="true" ht="26.1" hidden="false" customHeight="true" outlineLevel="0" collapsed="false">
      <c r="A22" s="49" t="s">
        <v>57</v>
      </c>
      <c r="B22" s="50"/>
      <c r="C22" s="51"/>
      <c r="D22" s="51" t="s">
        <v>4</v>
      </c>
      <c r="E22" s="52"/>
      <c r="F22" s="53"/>
      <c r="G22" s="53"/>
      <c r="H22" s="54"/>
      <c r="I22" s="55"/>
    </row>
    <row r="23" s="23" customFormat="true" ht="46.35" hidden="false" customHeight="true" outlineLevel="0" collapsed="false">
      <c r="A23" s="24" t="s">
        <v>11</v>
      </c>
      <c r="B23" s="31" t="s">
        <v>58</v>
      </c>
      <c r="C23" s="24" t="s">
        <v>13</v>
      </c>
      <c r="D23" s="26" t="n">
        <v>2.3</v>
      </c>
      <c r="E23" s="27" t="n">
        <v>250</v>
      </c>
      <c r="F23" s="25" t="s">
        <v>59</v>
      </c>
      <c r="G23" s="31"/>
      <c r="H23" s="35"/>
      <c r="I23" s="29"/>
    </row>
    <row r="24" s="23" customFormat="true" ht="30" hidden="false" customHeight="true" outlineLevel="0" collapsed="false">
      <c r="A24" s="24" t="s">
        <v>15</v>
      </c>
      <c r="B24" s="31" t="s">
        <v>60</v>
      </c>
      <c r="C24" s="24" t="s">
        <v>13</v>
      </c>
      <c r="D24" s="26" t="n">
        <v>2.3</v>
      </c>
      <c r="E24" s="27" t="n">
        <v>500</v>
      </c>
      <c r="F24" s="25" t="s">
        <v>61</v>
      </c>
      <c r="G24" s="31"/>
      <c r="H24" s="35"/>
      <c r="I24" s="29"/>
    </row>
    <row r="25" s="23" customFormat="true" ht="60.75" hidden="false" customHeight="true" outlineLevel="0" collapsed="false">
      <c r="A25" s="24" t="s">
        <v>18</v>
      </c>
      <c r="B25" s="31" t="s">
        <v>62</v>
      </c>
      <c r="C25" s="27" t="s">
        <v>38</v>
      </c>
      <c r="D25" s="27" t="n">
        <v>2</v>
      </c>
      <c r="E25" s="27" t="n">
        <v>1660</v>
      </c>
      <c r="F25" s="34" t="s">
        <v>63</v>
      </c>
      <c r="G25" s="31"/>
      <c r="H25" s="35"/>
      <c r="I25" s="29"/>
    </row>
    <row r="26" s="23" customFormat="true" ht="35.25" hidden="false" customHeight="true" outlineLevel="0" collapsed="false">
      <c r="A26" s="24" t="s">
        <v>21</v>
      </c>
      <c r="B26" s="31" t="s">
        <v>64</v>
      </c>
      <c r="C26" s="27" t="s">
        <v>38</v>
      </c>
      <c r="D26" s="26" t="n">
        <v>8.3</v>
      </c>
      <c r="E26" s="27" t="n">
        <v>400</v>
      </c>
      <c r="F26" s="33" t="s">
        <v>65</v>
      </c>
      <c r="G26" s="34"/>
      <c r="H26" s="32"/>
      <c r="I26" s="28"/>
    </row>
    <row r="27" s="23" customFormat="true" ht="48.75" hidden="false" customHeight="true" outlineLevel="0" collapsed="false">
      <c r="A27" s="24" t="s">
        <v>24</v>
      </c>
      <c r="B27" s="31" t="s">
        <v>66</v>
      </c>
      <c r="C27" s="24" t="s">
        <v>38</v>
      </c>
      <c r="D27" s="26" t="n">
        <v>2</v>
      </c>
      <c r="E27" s="24" t="n">
        <v>1660</v>
      </c>
      <c r="F27" s="25" t="s">
        <v>67</v>
      </c>
      <c r="G27" s="34"/>
      <c r="H27" s="32"/>
      <c r="I27" s="28"/>
    </row>
    <row r="28" s="23" customFormat="true" ht="45" hidden="false" customHeight="true" outlineLevel="0" collapsed="false">
      <c r="A28" s="24" t="s">
        <v>27</v>
      </c>
      <c r="B28" s="31" t="s">
        <v>68</v>
      </c>
      <c r="C28" s="24" t="s">
        <v>38</v>
      </c>
      <c r="D28" s="26" t="n">
        <v>8.3</v>
      </c>
      <c r="E28" s="24" t="n">
        <v>1660</v>
      </c>
      <c r="F28" s="25" t="s">
        <v>69</v>
      </c>
      <c r="G28" s="31"/>
      <c r="H28" s="35"/>
      <c r="I28" s="29"/>
    </row>
    <row r="29" s="23" customFormat="true" ht="58.5" hidden="false" customHeight="true" outlineLevel="0" collapsed="false">
      <c r="A29" s="24" t="s">
        <v>30</v>
      </c>
      <c r="B29" s="31" t="s">
        <v>70</v>
      </c>
      <c r="C29" s="24" t="s">
        <v>13</v>
      </c>
      <c r="D29" s="26" t="n">
        <v>8.3</v>
      </c>
      <c r="E29" s="24" t="n">
        <v>200</v>
      </c>
      <c r="F29" s="25" t="s">
        <v>71</v>
      </c>
      <c r="G29" s="31"/>
      <c r="H29" s="32"/>
      <c r="I29" s="29"/>
    </row>
    <row r="30" s="23" customFormat="true" ht="25.5" hidden="false" customHeight="true" outlineLevel="0" collapsed="false">
      <c r="A30" s="24" t="s">
        <v>33</v>
      </c>
      <c r="B30" s="31" t="s">
        <v>72</v>
      </c>
      <c r="C30" s="24" t="s">
        <v>54</v>
      </c>
      <c r="D30" s="26" t="n">
        <v>1</v>
      </c>
      <c r="E30" s="24" t="n">
        <v>250</v>
      </c>
      <c r="F30" s="25" t="s">
        <v>73</v>
      </c>
      <c r="G30" s="31"/>
      <c r="H30" s="35"/>
      <c r="I30" s="29"/>
    </row>
    <row r="31" s="23" customFormat="true" ht="33" hidden="false" customHeight="true" outlineLevel="0" collapsed="false">
      <c r="A31" s="24" t="s">
        <v>36</v>
      </c>
      <c r="B31" s="31" t="s">
        <v>74</v>
      </c>
      <c r="C31" s="24" t="s">
        <v>54</v>
      </c>
      <c r="D31" s="26" t="n">
        <v>1.3</v>
      </c>
      <c r="E31" s="24" t="n">
        <v>250</v>
      </c>
      <c r="F31" s="25" t="s">
        <v>75</v>
      </c>
      <c r="G31" s="31"/>
      <c r="H31" s="35"/>
      <c r="I31" s="29"/>
    </row>
    <row r="32" s="23" customFormat="true" ht="31.7" hidden="false" customHeight="true" outlineLevel="0" collapsed="false">
      <c r="A32" s="24" t="s">
        <v>40</v>
      </c>
      <c r="B32" s="31" t="s">
        <v>76</v>
      </c>
      <c r="C32" s="24" t="s">
        <v>13</v>
      </c>
      <c r="D32" s="26" t="n">
        <v>2.3</v>
      </c>
      <c r="E32" s="24" t="n">
        <v>200</v>
      </c>
      <c r="F32" s="25" t="s">
        <v>77</v>
      </c>
      <c r="G32" s="31"/>
      <c r="H32" s="35"/>
      <c r="I32" s="29"/>
    </row>
    <row r="33" s="23" customFormat="true" ht="33" hidden="false" customHeight="true" outlineLevel="0" collapsed="false">
      <c r="A33" s="24" t="s">
        <v>43</v>
      </c>
      <c r="B33" s="31" t="s">
        <v>78</v>
      </c>
      <c r="C33" s="24" t="s">
        <v>13</v>
      </c>
      <c r="D33" s="27" t="n">
        <v>2.3</v>
      </c>
      <c r="E33" s="24" t="n">
        <v>250</v>
      </c>
      <c r="F33" s="25" t="s">
        <v>79</v>
      </c>
      <c r="G33" s="34"/>
      <c r="H33" s="32"/>
      <c r="I33" s="28"/>
    </row>
    <row r="34" s="23" customFormat="true" ht="33" hidden="false" customHeight="true" outlineLevel="0" collapsed="false">
      <c r="A34" s="24" t="s">
        <v>46</v>
      </c>
      <c r="B34" s="31" t="s">
        <v>80</v>
      </c>
      <c r="C34" s="24" t="s">
        <v>13</v>
      </c>
      <c r="D34" s="26" t="n">
        <v>2.3</v>
      </c>
      <c r="E34" s="24" t="n">
        <v>250</v>
      </c>
      <c r="F34" s="25" t="s">
        <v>81</v>
      </c>
      <c r="G34" s="31"/>
      <c r="H34" s="35"/>
      <c r="I34" s="29"/>
    </row>
    <row r="35" s="23" customFormat="true" ht="46.7" hidden="false" customHeight="true" outlineLevel="0" collapsed="false">
      <c r="A35" s="24" t="s">
        <v>49</v>
      </c>
      <c r="B35" s="31" t="s">
        <v>82</v>
      </c>
      <c r="C35" s="24" t="s">
        <v>54</v>
      </c>
      <c r="D35" s="26" t="n">
        <v>1.3</v>
      </c>
      <c r="E35" s="24" t="n">
        <v>2400</v>
      </c>
      <c r="F35" s="25" t="s">
        <v>83</v>
      </c>
      <c r="G35" s="31"/>
      <c r="H35" s="35"/>
      <c r="I35" s="29"/>
    </row>
    <row r="36" s="23" customFormat="true" ht="60.6" hidden="false" customHeight="true" outlineLevel="0" collapsed="false">
      <c r="A36" s="24" t="s">
        <v>52</v>
      </c>
      <c r="B36" s="31" t="s">
        <v>84</v>
      </c>
      <c r="C36" s="24" t="s">
        <v>38</v>
      </c>
      <c r="D36" s="26" t="n">
        <v>2</v>
      </c>
      <c r="E36" s="24" t="n">
        <v>1600</v>
      </c>
      <c r="F36" s="25" t="s">
        <v>85</v>
      </c>
      <c r="G36" s="31"/>
      <c r="H36" s="35"/>
      <c r="I36" s="29"/>
    </row>
    <row r="37" s="59" customFormat="true" ht="30.2" hidden="false" customHeight="true" outlineLevel="0" collapsed="false">
      <c r="A37" s="56" t="s">
        <v>86</v>
      </c>
      <c r="B37" s="31"/>
      <c r="C37" s="24"/>
      <c r="D37" s="57" t="n">
        <v>1.3</v>
      </c>
      <c r="E37" s="24"/>
      <c r="F37" s="25"/>
      <c r="G37" s="56"/>
      <c r="H37" s="58"/>
      <c r="I37" s="29"/>
    </row>
    <row r="38" s="59" customFormat="true" ht="33" hidden="false" customHeight="true" outlineLevel="0" collapsed="false">
      <c r="A38" s="56" t="s">
        <v>87</v>
      </c>
      <c r="B38" s="31"/>
      <c r="C38" s="24"/>
      <c r="D38" s="57" t="n">
        <v>12</v>
      </c>
      <c r="E38" s="60"/>
      <c r="F38" s="25"/>
      <c r="G38" s="56"/>
      <c r="H38" s="58"/>
      <c r="I38" s="29"/>
    </row>
    <row r="39" s="23" customFormat="true" ht="24.2" hidden="false" customHeight="true" outlineLevel="0" collapsed="false">
      <c r="A39" s="39" t="s">
        <v>88</v>
      </c>
      <c r="B39" s="39"/>
      <c r="C39" s="39"/>
      <c r="D39" s="39"/>
      <c r="E39" s="39"/>
      <c r="F39" s="39"/>
      <c r="G39" s="39"/>
      <c r="H39" s="40"/>
      <c r="I39" s="40"/>
    </row>
    <row r="40" s="23" customFormat="true" ht="18" hidden="false" customHeight="true" outlineLevel="0" collapsed="false">
      <c r="A40" s="41"/>
      <c r="B40" s="61"/>
      <c r="C40" s="41"/>
      <c r="D40" s="62"/>
      <c r="E40" s="41"/>
      <c r="F40" s="63"/>
      <c r="G40" s="61"/>
      <c r="H40" s="64"/>
      <c r="I40" s="48"/>
    </row>
    <row r="41" s="23" customFormat="true" ht="25.5" hidden="false" customHeight="true" outlineLevel="0" collapsed="false">
      <c r="A41" s="65" t="s">
        <v>89</v>
      </c>
      <c r="B41" s="66"/>
      <c r="C41" s="51"/>
      <c r="D41" s="51" t="s">
        <v>4</v>
      </c>
      <c r="E41" s="52"/>
      <c r="F41" s="53"/>
      <c r="G41" s="53"/>
      <c r="H41" s="54"/>
      <c r="I41" s="55"/>
    </row>
    <row r="42" s="23" customFormat="true" ht="72" hidden="false" customHeight="true" outlineLevel="0" collapsed="false">
      <c r="A42" s="24" t="s">
        <v>11</v>
      </c>
      <c r="B42" s="31" t="s">
        <v>90</v>
      </c>
      <c r="C42" s="24" t="s">
        <v>13</v>
      </c>
      <c r="D42" s="26" t="n">
        <v>24.3</v>
      </c>
      <c r="E42" s="27" t="n">
        <v>3600</v>
      </c>
      <c r="F42" s="25" t="s">
        <v>91</v>
      </c>
      <c r="G42" s="31"/>
      <c r="H42" s="35"/>
      <c r="I42" s="29"/>
    </row>
    <row r="43" s="23" customFormat="true" ht="60.75" hidden="false" customHeight="true" outlineLevel="0" collapsed="false">
      <c r="A43" s="24" t="s">
        <v>15</v>
      </c>
      <c r="B43" s="31" t="s">
        <v>92</v>
      </c>
      <c r="C43" s="24" t="s">
        <v>38</v>
      </c>
      <c r="D43" s="26" t="n">
        <v>6.3</v>
      </c>
      <c r="E43" s="27" t="n">
        <v>1260</v>
      </c>
      <c r="F43" s="25" t="s">
        <v>93</v>
      </c>
      <c r="G43" s="31"/>
      <c r="H43" s="35"/>
      <c r="I43" s="29"/>
    </row>
    <row r="44" s="59" customFormat="true" ht="63.6" hidden="false" customHeight="true" outlineLevel="0" collapsed="false">
      <c r="A44" s="24" t="s">
        <v>18</v>
      </c>
      <c r="B44" s="31" t="s">
        <v>94</v>
      </c>
      <c r="C44" s="24" t="s">
        <v>38</v>
      </c>
      <c r="D44" s="67" t="n">
        <v>2.3</v>
      </c>
      <c r="E44" s="60" t="n">
        <v>2500</v>
      </c>
      <c r="F44" s="25" t="s">
        <v>95</v>
      </c>
      <c r="G44" s="56"/>
      <c r="H44" s="58"/>
      <c r="I44" s="29"/>
    </row>
    <row r="45" s="23" customFormat="true" ht="35.45" hidden="false" customHeight="true" outlineLevel="0" collapsed="false">
      <c r="A45" s="24" t="s">
        <v>21</v>
      </c>
      <c r="B45" s="34" t="s">
        <v>96</v>
      </c>
      <c r="C45" s="27" t="s">
        <v>97</v>
      </c>
      <c r="D45" s="26" t="n">
        <v>1</v>
      </c>
      <c r="E45" s="27" t="n">
        <v>1600</v>
      </c>
      <c r="F45" s="33" t="s">
        <v>98</v>
      </c>
      <c r="G45" s="34"/>
      <c r="H45" s="32"/>
      <c r="I45" s="29"/>
    </row>
    <row r="46" s="23" customFormat="true" ht="38.25" hidden="false" customHeight="true" outlineLevel="0" collapsed="false">
      <c r="A46" s="24" t="s">
        <v>24</v>
      </c>
      <c r="B46" s="34" t="s">
        <v>99</v>
      </c>
      <c r="C46" s="27" t="s">
        <v>54</v>
      </c>
      <c r="D46" s="26" t="n">
        <v>9</v>
      </c>
      <c r="E46" s="27" t="n">
        <v>500</v>
      </c>
      <c r="F46" s="33" t="s">
        <v>100</v>
      </c>
      <c r="G46" s="34"/>
      <c r="H46" s="32"/>
      <c r="I46" s="29"/>
    </row>
    <row r="47" s="23" customFormat="true" ht="55.5" hidden="false" customHeight="true" outlineLevel="0" collapsed="false">
      <c r="A47" s="24" t="s">
        <v>27</v>
      </c>
      <c r="B47" s="31" t="s">
        <v>101</v>
      </c>
      <c r="C47" s="24" t="s">
        <v>38</v>
      </c>
      <c r="D47" s="26" t="n">
        <v>8</v>
      </c>
      <c r="E47" s="27" t="n">
        <v>2000</v>
      </c>
      <c r="F47" s="25" t="s">
        <v>102</v>
      </c>
      <c r="G47" s="31"/>
      <c r="H47" s="35"/>
      <c r="I47" s="29"/>
    </row>
    <row r="48" s="23" customFormat="true" ht="45" hidden="false" customHeight="true" outlineLevel="0" collapsed="false">
      <c r="A48" s="24" t="s">
        <v>30</v>
      </c>
      <c r="B48" s="31" t="s">
        <v>84</v>
      </c>
      <c r="C48" s="24" t="s">
        <v>38</v>
      </c>
      <c r="D48" s="26" t="n">
        <v>9</v>
      </c>
      <c r="E48" s="27" t="n">
        <v>1600</v>
      </c>
      <c r="F48" s="25" t="s">
        <v>103</v>
      </c>
      <c r="G48" s="31"/>
      <c r="H48" s="35"/>
      <c r="I48" s="29"/>
    </row>
    <row r="49" s="23" customFormat="true" ht="37.35" hidden="false" customHeight="true" outlineLevel="0" collapsed="false">
      <c r="A49" s="24" t="s">
        <v>33</v>
      </c>
      <c r="B49" s="68" t="s">
        <v>104</v>
      </c>
      <c r="C49" s="24" t="s">
        <v>54</v>
      </c>
      <c r="D49" s="26" t="n">
        <v>26</v>
      </c>
      <c r="E49" s="27" t="n">
        <v>500</v>
      </c>
      <c r="F49" s="25" t="s">
        <v>105</v>
      </c>
      <c r="G49" s="31"/>
      <c r="H49" s="35"/>
      <c r="I49" s="29"/>
    </row>
    <row r="50" s="23" customFormat="true" ht="24" hidden="false" customHeight="true" outlineLevel="0" collapsed="false">
      <c r="A50" s="39" t="s">
        <v>106</v>
      </c>
      <c r="B50" s="39"/>
      <c r="C50" s="39"/>
      <c r="D50" s="39"/>
      <c r="E50" s="39"/>
      <c r="F50" s="39"/>
      <c r="G50" s="39"/>
      <c r="H50" s="40"/>
      <c r="I50" s="40"/>
    </row>
    <row r="51" s="23" customFormat="true" ht="18.75" hidden="false" customHeight="true" outlineLevel="0" collapsed="false">
      <c r="A51" s="69"/>
      <c r="B51" s="70"/>
      <c r="C51" s="41"/>
      <c r="D51" s="62"/>
      <c r="E51" s="44"/>
      <c r="F51" s="63"/>
      <c r="G51" s="61"/>
      <c r="H51" s="64"/>
      <c r="I51" s="48"/>
    </row>
    <row r="52" s="23" customFormat="true" ht="24.95" hidden="false" customHeight="true" outlineLevel="0" collapsed="false">
      <c r="A52" s="49" t="s">
        <v>107</v>
      </c>
      <c r="B52" s="50"/>
      <c r="C52" s="51"/>
      <c r="D52" s="51" t="s">
        <v>4</v>
      </c>
      <c r="E52" s="52"/>
      <c r="F52" s="53"/>
      <c r="G52" s="53"/>
      <c r="H52" s="54"/>
      <c r="I52" s="55"/>
    </row>
    <row r="53" s="23" customFormat="true" ht="33" hidden="false" customHeight="true" outlineLevel="0" collapsed="false">
      <c r="A53" s="24" t="s">
        <v>11</v>
      </c>
      <c r="B53" s="31" t="s">
        <v>108</v>
      </c>
      <c r="C53" s="24" t="s">
        <v>13</v>
      </c>
      <c r="D53" s="26" t="n">
        <v>8</v>
      </c>
      <c r="E53" s="27" t="n">
        <v>800</v>
      </c>
      <c r="F53" s="25" t="s">
        <v>109</v>
      </c>
      <c r="G53" s="31"/>
      <c r="H53" s="35"/>
      <c r="I53" s="29"/>
    </row>
    <row r="54" s="23" customFormat="true" ht="29.45" hidden="false" customHeight="true" outlineLevel="0" collapsed="false">
      <c r="A54" s="24" t="s">
        <v>15</v>
      </c>
      <c r="B54" s="31" t="s">
        <v>110</v>
      </c>
      <c r="C54" s="24" t="s">
        <v>13</v>
      </c>
      <c r="D54" s="26" t="n">
        <v>16</v>
      </c>
      <c r="E54" s="27" t="n">
        <v>1600</v>
      </c>
      <c r="F54" s="25" t="s">
        <v>111</v>
      </c>
      <c r="G54" s="31"/>
      <c r="H54" s="35"/>
      <c r="I54" s="29"/>
    </row>
    <row r="55" s="23" customFormat="true" ht="24.75" hidden="false" customHeight="true" outlineLevel="0" collapsed="false">
      <c r="A55" s="24" t="s">
        <v>18</v>
      </c>
      <c r="B55" s="31" t="s">
        <v>112</v>
      </c>
      <c r="C55" s="24" t="s">
        <v>13</v>
      </c>
      <c r="D55" s="26" t="n">
        <v>16</v>
      </c>
      <c r="E55" s="27" t="n">
        <v>1600</v>
      </c>
      <c r="F55" s="25" t="s">
        <v>113</v>
      </c>
      <c r="G55" s="31"/>
      <c r="H55" s="35"/>
      <c r="I55" s="29"/>
    </row>
    <row r="56" s="23" customFormat="true" ht="33" hidden="false" customHeight="true" outlineLevel="0" collapsed="false">
      <c r="A56" s="24" t="s">
        <v>21</v>
      </c>
      <c r="B56" s="31" t="s">
        <v>114</v>
      </c>
      <c r="C56" s="24" t="s">
        <v>13</v>
      </c>
      <c r="D56" s="26" t="n">
        <v>8</v>
      </c>
      <c r="E56" s="27" t="n">
        <v>800</v>
      </c>
      <c r="F56" s="33" t="s">
        <v>115</v>
      </c>
      <c r="G56" s="31"/>
      <c r="H56" s="32"/>
      <c r="I56" s="29"/>
    </row>
    <row r="57" s="23" customFormat="true" ht="60" hidden="false" customHeight="true" outlineLevel="0" collapsed="false">
      <c r="A57" s="24" t="s">
        <v>24</v>
      </c>
      <c r="B57" s="31" t="s">
        <v>116</v>
      </c>
      <c r="C57" s="24" t="s">
        <v>13</v>
      </c>
      <c r="D57" s="26" t="n">
        <v>36</v>
      </c>
      <c r="E57" s="27" t="n">
        <v>1600</v>
      </c>
      <c r="F57" s="25" t="s">
        <v>117</v>
      </c>
      <c r="G57" s="34"/>
      <c r="H57" s="32"/>
      <c r="I57" s="28"/>
      <c r="M57" s="71"/>
      <c r="N57" s="71"/>
      <c r="O57" s="71"/>
      <c r="P57" s="71"/>
      <c r="Q57" s="71"/>
      <c r="R57" s="71"/>
    </row>
    <row r="58" s="23" customFormat="true" ht="50.85" hidden="false" customHeight="true" outlineLevel="0" collapsed="false">
      <c r="A58" s="24" t="s">
        <v>27</v>
      </c>
      <c r="B58" s="31" t="s">
        <v>118</v>
      </c>
      <c r="C58" s="27" t="s">
        <v>38</v>
      </c>
      <c r="D58" s="26" t="n">
        <f aca="false">24+12</f>
        <v>36</v>
      </c>
      <c r="E58" s="27" t="n">
        <v>5000</v>
      </c>
      <c r="F58" s="33" t="s">
        <v>119</v>
      </c>
      <c r="G58" s="31"/>
      <c r="H58" s="35"/>
      <c r="I58" s="29"/>
      <c r="M58" s="61"/>
      <c r="N58" s="41"/>
      <c r="O58" s="62"/>
      <c r="P58" s="72"/>
      <c r="Q58" s="63"/>
      <c r="R58" s="71"/>
    </row>
    <row r="59" s="59" customFormat="true" ht="27.95" hidden="false" customHeight="true" outlineLevel="0" collapsed="false">
      <c r="A59" s="24" t="s">
        <v>30</v>
      </c>
      <c r="B59" s="56" t="s">
        <v>120</v>
      </c>
      <c r="C59" s="24" t="s">
        <v>13</v>
      </c>
      <c r="D59" s="26" t="n">
        <v>36</v>
      </c>
      <c r="E59" s="27" t="n">
        <v>5000</v>
      </c>
      <c r="F59" s="25" t="s">
        <v>121</v>
      </c>
      <c r="G59" s="56"/>
      <c r="H59" s="58"/>
      <c r="I59" s="29"/>
    </row>
    <row r="60" s="23" customFormat="true" ht="29.1" hidden="false" customHeight="true" outlineLevel="0" collapsed="false">
      <c r="A60" s="39" t="s">
        <v>122</v>
      </c>
      <c r="B60" s="39"/>
      <c r="C60" s="39"/>
      <c r="D60" s="39"/>
      <c r="E60" s="39"/>
      <c r="F60" s="39"/>
      <c r="G60" s="39"/>
      <c r="H60" s="40"/>
      <c r="I60" s="40"/>
    </row>
    <row r="61" s="23" customFormat="true" ht="29.1" hidden="false" customHeight="true" outlineLevel="0" collapsed="false">
      <c r="A61" s="41"/>
      <c r="B61" s="61"/>
      <c r="C61" s="41"/>
      <c r="D61" s="43"/>
      <c r="E61" s="44"/>
      <c r="F61" s="63"/>
      <c r="G61" s="61"/>
      <c r="H61" s="64"/>
      <c r="I61" s="48"/>
    </row>
    <row r="62" s="16" customFormat="true" ht="32.25" hidden="false" customHeight="true" outlineLevel="0" collapsed="false">
      <c r="A62" s="73" t="s">
        <v>123</v>
      </c>
      <c r="B62" s="73"/>
      <c r="C62" s="73"/>
      <c r="D62" s="73"/>
      <c r="E62" s="73"/>
      <c r="F62" s="73"/>
      <c r="G62" s="74" t="s">
        <v>9</v>
      </c>
      <c r="H62" s="75" t="s">
        <v>124</v>
      </c>
      <c r="I62" s="75"/>
    </row>
    <row r="63" s="23" customFormat="true" ht="27.6" hidden="false" customHeight="true" outlineLevel="0" collapsed="false">
      <c r="A63" s="76" t="s">
        <v>125</v>
      </c>
      <c r="B63" s="76"/>
      <c r="C63" s="76"/>
      <c r="D63" s="76"/>
      <c r="E63" s="76"/>
      <c r="F63" s="76"/>
      <c r="G63" s="65"/>
      <c r="H63" s="77"/>
      <c r="I63" s="77"/>
    </row>
    <row r="64" s="23" customFormat="true" ht="27.6" hidden="false" customHeight="true" outlineLevel="0" collapsed="false">
      <c r="A64" s="76" t="s">
        <v>126</v>
      </c>
      <c r="B64" s="76"/>
      <c r="C64" s="76"/>
      <c r="D64" s="76"/>
      <c r="E64" s="76"/>
      <c r="F64" s="76"/>
      <c r="G64" s="65"/>
      <c r="H64" s="78"/>
      <c r="I64" s="78"/>
      <c r="O64" s="23" t="n">
        <f aca="false">+B37</f>
        <v>0</v>
      </c>
    </row>
    <row r="65" s="23" customFormat="true" ht="27.6" hidden="false" customHeight="true" outlineLevel="0" collapsed="false">
      <c r="A65" s="76" t="s">
        <v>127</v>
      </c>
      <c r="B65" s="76"/>
      <c r="C65" s="76"/>
      <c r="D65" s="76"/>
      <c r="E65" s="76"/>
      <c r="F65" s="76"/>
      <c r="G65" s="65"/>
      <c r="H65" s="79"/>
      <c r="I65" s="79"/>
    </row>
    <row r="66" s="23" customFormat="true" ht="27.6" hidden="false" customHeight="true" outlineLevel="0" collapsed="false">
      <c r="A66" s="76" t="s">
        <v>128</v>
      </c>
      <c r="B66" s="76"/>
      <c r="C66" s="76"/>
      <c r="D66" s="76"/>
      <c r="E66" s="76"/>
      <c r="F66" s="76"/>
      <c r="G66" s="65"/>
      <c r="H66" s="79"/>
      <c r="I66" s="79"/>
    </row>
    <row r="67" customFormat="false" ht="27.6" hidden="false" customHeight="true" outlineLevel="0" collapsed="false">
      <c r="A67" s="76" t="s">
        <v>129</v>
      </c>
      <c r="B67" s="76"/>
      <c r="C67" s="76"/>
      <c r="D67" s="76"/>
      <c r="E67" s="76"/>
      <c r="F67" s="76"/>
      <c r="G67" s="65"/>
      <c r="H67" s="80"/>
      <c r="I67" s="80"/>
      <c r="J67" s="23"/>
    </row>
    <row r="68" customFormat="false" ht="33" hidden="false" customHeight="true" outlineLevel="0" collapsed="false"/>
    <row r="69" customFormat="false" ht="33" hidden="false" customHeight="true" outlineLevel="0" collapsed="false"/>
    <row r="70" customFormat="false" ht="33" hidden="false" customHeight="true" outlineLevel="0" collapsed="false"/>
    <row r="71" customFormat="false" ht="33" hidden="false" customHeight="true" outlineLevel="0" collapsed="false"/>
    <row r="72" customFormat="false" ht="33" hidden="false" customHeight="true" outlineLevel="0" collapsed="false"/>
    <row r="73" customFormat="false" ht="33" hidden="false" customHeight="true" outlineLevel="0" collapsed="false"/>
    <row r="74" customFormat="false" ht="33" hidden="false" customHeight="true" outlineLevel="0" collapsed="false"/>
    <row r="75" customFormat="false" ht="33" hidden="false" customHeight="true" outlineLevel="0" collapsed="false"/>
  </sheetData>
  <mergeCells count="21">
    <mergeCell ref="A4:I4"/>
    <mergeCell ref="A20:G20"/>
    <mergeCell ref="H20:I20"/>
    <mergeCell ref="A39:G39"/>
    <mergeCell ref="H39:I39"/>
    <mergeCell ref="A50:G50"/>
    <mergeCell ref="H50:I50"/>
    <mergeCell ref="A60:G60"/>
    <mergeCell ref="H60:I60"/>
    <mergeCell ref="A62:F62"/>
    <mergeCell ref="H62:I62"/>
    <mergeCell ref="A63:F63"/>
    <mergeCell ref="H63:I63"/>
    <mergeCell ref="A64:F64"/>
    <mergeCell ref="H64:I64"/>
    <mergeCell ref="A65:F65"/>
    <mergeCell ref="H65:I65"/>
    <mergeCell ref="A66:F66"/>
    <mergeCell ref="H66:I66"/>
    <mergeCell ref="A67:F67"/>
    <mergeCell ref="H67:I67"/>
  </mergeCells>
  <printOptions headings="false" gridLines="false" gridLinesSet="true" horizontalCentered="false" verticalCentered="false"/>
  <pageMargins left="0.315277777777778" right="0.275694444444444" top="0.630555555555556" bottom="0.409722222222222" header="0.315277777777778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&amp;R&amp;"Calibri,Bold"&amp;12Obrazac 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2018-05-14T08:52:56Z</dcterms:created>
  <dc:creator>Boris</dc:creator>
  <dc:description/>
  <dc:language>hr-HR</dc:language>
  <cp:lastModifiedBy/>
  <cp:lastPrinted>2018-10-18T00:25:46Z</cp:lastPrinted>
  <dcterms:modified xsi:type="dcterms:W3CDTF">2019-03-19T08:39:21Z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