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5600"/>
  </bookViews>
  <sheets>
    <sheet name="Troškovnik" sheetId="2" r:id="rId1"/>
    <sheet name="Specifikacije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4" i="3" l="1"/>
  <c r="U24" i="3" s="1"/>
  <c r="S23" i="3"/>
  <c r="U23" i="3" s="1"/>
  <c r="W23" i="3" s="1"/>
  <c r="S22" i="3"/>
  <c r="U22" i="3" s="1"/>
  <c r="S21" i="3"/>
  <c r="U21" i="3" s="1"/>
  <c r="S20" i="3"/>
  <c r="U20" i="3" s="1"/>
  <c r="AA19" i="3"/>
  <c r="Z19" i="3"/>
  <c r="X19" i="3"/>
  <c r="U19" i="3"/>
  <c r="W19" i="3" s="1"/>
  <c r="S18" i="3"/>
  <c r="U18" i="3" s="1"/>
  <c r="U17" i="3"/>
  <c r="W17" i="3" s="1"/>
  <c r="S17" i="3"/>
  <c r="S16" i="3"/>
  <c r="U16" i="3" s="1"/>
  <c r="AA15" i="3"/>
  <c r="Z15" i="3"/>
  <c r="X15" i="3"/>
  <c r="W15" i="3"/>
  <c r="U15" i="3"/>
  <c r="S14" i="3"/>
  <c r="U14" i="3" s="1"/>
  <c r="U13" i="3"/>
  <c r="V13" i="3" s="1"/>
  <c r="S13" i="3"/>
  <c r="S12" i="3"/>
  <c r="U12" i="3" s="1"/>
  <c r="S11" i="3"/>
  <c r="U11" i="3" s="1"/>
  <c r="W11" i="3" s="1"/>
  <c r="AB10" i="3"/>
  <c r="U10" i="3"/>
  <c r="V10" i="3" s="1"/>
  <c r="S10" i="3"/>
  <c r="AB9" i="3"/>
  <c r="AA9" i="3"/>
  <c r="S9" i="3"/>
  <c r="U9" i="3" s="1"/>
  <c r="V9" i="3" s="1"/>
  <c r="S8" i="3"/>
  <c r="U8" i="3" s="1"/>
  <c r="W8" i="3" s="1"/>
  <c r="S7" i="3"/>
  <c r="U7" i="3" s="1"/>
  <c r="U6" i="3"/>
  <c r="W6" i="3" s="1"/>
  <c r="S6" i="3"/>
  <c r="J32" i="2"/>
  <c r="H13" i="2"/>
  <c r="W21" i="3" l="1"/>
  <c r="V21" i="3"/>
  <c r="Z21" i="3" s="1"/>
  <c r="W22" i="3"/>
  <c r="V22" i="3"/>
  <c r="Z22" i="3" s="1"/>
  <c r="W13" i="3"/>
  <c r="W16" i="3"/>
  <c r="V16" i="3"/>
  <c r="Z13" i="3"/>
  <c r="X13" i="3"/>
  <c r="Y13" i="3" s="1"/>
  <c r="AA13" i="3" s="1"/>
  <c r="AB13" i="3" s="1"/>
  <c r="W20" i="3"/>
  <c r="V20" i="3"/>
  <c r="W12" i="3"/>
  <c r="V12" i="3"/>
  <c r="V14" i="3"/>
  <c r="W14" i="3"/>
  <c r="W7" i="3"/>
  <c r="V7" i="3"/>
  <c r="V18" i="3"/>
  <c r="W18" i="3"/>
  <c r="W24" i="3"/>
  <c r="V24" i="3"/>
  <c r="V6" i="3"/>
  <c r="V11" i="3"/>
  <c r="X21" i="3"/>
  <c r="Y21" i="3" s="1"/>
  <c r="AA21" i="3" s="1"/>
  <c r="AB21" i="3" s="1"/>
  <c r="V23" i="3"/>
  <c r="V8" i="3"/>
  <c r="V17" i="3"/>
  <c r="P10" i="3"/>
  <c r="O9" i="3"/>
  <c r="P9" i="3" s="1"/>
  <c r="I15" i="3"/>
  <c r="I19" i="3"/>
  <c r="G7" i="3"/>
  <c r="G8" i="3"/>
  <c r="G9" i="3"/>
  <c r="G10" i="3"/>
  <c r="G11" i="3"/>
  <c r="G12" i="3"/>
  <c r="G13" i="3"/>
  <c r="G14" i="3"/>
  <c r="G16" i="3"/>
  <c r="G17" i="3"/>
  <c r="G18" i="3"/>
  <c r="G20" i="3"/>
  <c r="G21" i="3"/>
  <c r="G22" i="3"/>
  <c r="G23" i="3"/>
  <c r="G24" i="3"/>
  <c r="G6" i="3"/>
  <c r="X22" i="3" l="1"/>
  <c r="Y22" i="3" s="1"/>
  <c r="AA22" i="3" s="1"/>
  <c r="AB22" i="3" s="1"/>
  <c r="Z8" i="3"/>
  <c r="X8" i="3"/>
  <c r="Y8" i="3" s="1"/>
  <c r="AA8" i="3" s="1"/>
  <c r="AB8" i="3" s="1"/>
  <c r="X24" i="3"/>
  <c r="Y24" i="3" s="1"/>
  <c r="AA24" i="3" s="1"/>
  <c r="AB24" i="3" s="1"/>
  <c r="Z24" i="3"/>
  <c r="X7" i="3"/>
  <c r="Y7" i="3" s="1"/>
  <c r="AA7" i="3" s="1"/>
  <c r="AB7" i="3" s="1"/>
  <c r="Z7" i="3"/>
  <c r="X12" i="3"/>
  <c r="Y12" i="3" s="1"/>
  <c r="AA12" i="3" s="1"/>
  <c r="AB12" i="3" s="1"/>
  <c r="Z12" i="3"/>
  <c r="X11" i="3"/>
  <c r="Y11" i="3" s="1"/>
  <c r="AA11" i="3" s="1"/>
  <c r="AB11" i="3" s="1"/>
  <c r="Z11" i="3"/>
  <c r="X23" i="3"/>
  <c r="Y23" i="3" s="1"/>
  <c r="AA23" i="3" s="1"/>
  <c r="AB23" i="3" s="1"/>
  <c r="Z23" i="3"/>
  <c r="Z17" i="3"/>
  <c r="X17" i="3"/>
  <c r="Y17" i="3" s="1"/>
  <c r="AA17" i="3" s="1"/>
  <c r="AB17" i="3" s="1"/>
  <c r="X20" i="3"/>
  <c r="Y20" i="3" s="1"/>
  <c r="AA20" i="3" s="1"/>
  <c r="AB20" i="3" s="1"/>
  <c r="Z20" i="3"/>
  <c r="X16" i="3"/>
  <c r="Y16" i="3" s="1"/>
  <c r="AA16" i="3" s="1"/>
  <c r="AB16" i="3" s="1"/>
  <c r="Z16" i="3"/>
  <c r="X6" i="3"/>
  <c r="Y6" i="3" s="1"/>
  <c r="AA6" i="3" s="1"/>
  <c r="AB6" i="3" s="1"/>
  <c r="Z6" i="3"/>
  <c r="Z18" i="3"/>
  <c r="X18" i="3"/>
  <c r="Y18" i="3" s="1"/>
  <c r="AA18" i="3" s="1"/>
  <c r="AB18" i="3" s="1"/>
  <c r="Z14" i="3"/>
  <c r="X14" i="3"/>
  <c r="Y14" i="3" s="1"/>
  <c r="AA14" i="3" s="1"/>
  <c r="AB14" i="3" s="1"/>
  <c r="I20" i="3"/>
  <c r="I14" i="3"/>
  <c r="K14" i="3" s="1"/>
  <c r="I10" i="3"/>
  <c r="J10" i="3" s="1"/>
  <c r="K19" i="3"/>
  <c r="I23" i="3"/>
  <c r="K23" i="3" s="1"/>
  <c r="I18" i="3"/>
  <c r="K18" i="3" s="1"/>
  <c r="I13" i="3"/>
  <c r="J13" i="3" s="1"/>
  <c r="N13" i="3" s="1"/>
  <c r="I9" i="3"/>
  <c r="J9" i="3" s="1"/>
  <c r="K15" i="3"/>
  <c r="I22" i="3"/>
  <c r="K22" i="3" s="1"/>
  <c r="I17" i="3"/>
  <c r="J17" i="3" s="1"/>
  <c r="I8" i="3"/>
  <c r="J8" i="3" s="1"/>
  <c r="I24" i="3"/>
  <c r="J24" i="3" s="1"/>
  <c r="I12" i="3"/>
  <c r="K12" i="3" s="1"/>
  <c r="I6" i="3"/>
  <c r="K6" i="3" s="1"/>
  <c r="I21" i="3"/>
  <c r="K21" i="3" s="1"/>
  <c r="I16" i="3"/>
  <c r="I11" i="3"/>
  <c r="K11" i="3" s="1"/>
  <c r="I7" i="3"/>
  <c r="J7" i="3" s="1"/>
  <c r="J23" i="3"/>
  <c r="K24" i="3"/>
  <c r="J20" i="3"/>
  <c r="L20" i="3" s="1"/>
  <c r="M20" i="3" s="1"/>
  <c r="O20" i="3" s="1"/>
  <c r="P20" i="3" s="1"/>
  <c r="K20" i="3"/>
  <c r="J14" i="3"/>
  <c r="K17" i="3"/>
  <c r="K16" i="3"/>
  <c r="J16" i="3"/>
  <c r="J18" i="3"/>
  <c r="N20" i="3"/>
  <c r="J6" i="3" l="1"/>
  <c r="K7" i="3"/>
  <c r="J11" i="3"/>
  <c r="J21" i="3"/>
  <c r="N21" i="3" s="1"/>
  <c r="K8" i="3"/>
  <c r="K13" i="3"/>
  <c r="J12" i="3"/>
  <c r="N12" i="3" s="1"/>
  <c r="J22" i="3"/>
  <c r="L22" i="3" s="1"/>
  <c r="L13" i="3"/>
  <c r="M13" i="3" s="1"/>
  <c r="O13" i="3" s="1"/>
  <c r="P13" i="3" s="1"/>
  <c r="L16" i="3"/>
  <c r="N16" i="3"/>
  <c r="N14" i="3"/>
  <c r="L14" i="3"/>
  <c r="L24" i="3"/>
  <c r="N24" i="3"/>
  <c r="N8" i="3"/>
  <c r="L8" i="3"/>
  <c r="N17" i="3"/>
  <c r="L17" i="3"/>
  <c r="N6" i="3"/>
  <c r="L6" i="3"/>
  <c r="L12" i="3"/>
  <c r="N23" i="3"/>
  <c r="L23" i="3"/>
  <c r="L7" i="3"/>
  <c r="N7" i="3"/>
  <c r="L15" i="3"/>
  <c r="N15" i="3"/>
  <c r="N19" i="3"/>
  <c r="L19" i="3"/>
  <c r="N18" i="3"/>
  <c r="L18" i="3"/>
  <c r="N11" i="3"/>
  <c r="L11" i="3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N22" i="3" l="1"/>
  <c r="L21" i="3"/>
  <c r="H32" i="2"/>
  <c r="M22" i="3"/>
  <c r="M6" i="3"/>
  <c r="M8" i="3"/>
  <c r="M14" i="3"/>
  <c r="M7" i="3"/>
  <c r="M23" i="3"/>
  <c r="M12" i="3"/>
  <c r="M17" i="3"/>
  <c r="M24" i="3"/>
  <c r="M16" i="3"/>
  <c r="M18" i="3"/>
  <c r="M21" i="3"/>
  <c r="M11" i="3"/>
  <c r="O16" i="3" l="1"/>
  <c r="O17" i="3"/>
  <c r="O23" i="3"/>
  <c r="O14" i="3"/>
  <c r="O6" i="3"/>
  <c r="O24" i="3"/>
  <c r="O12" i="3"/>
  <c r="O7" i="3"/>
  <c r="O8" i="3"/>
  <c r="O22" i="3"/>
  <c r="O15" i="3"/>
  <c r="O19" i="3"/>
  <c r="O18" i="3"/>
  <c r="O21" i="3"/>
  <c r="O11" i="3"/>
  <c r="P22" i="3" l="1"/>
  <c r="P7" i="3"/>
  <c r="P24" i="3"/>
  <c r="P14" i="3"/>
  <c r="P17" i="3"/>
  <c r="P8" i="3"/>
  <c r="P12" i="3"/>
  <c r="P6" i="3"/>
  <c r="P23" i="3"/>
  <c r="P16" i="3"/>
  <c r="P18" i="3"/>
  <c r="P21" i="3"/>
  <c r="P11" i="3"/>
</calcChain>
</file>

<file path=xl/sharedStrings.xml><?xml version="1.0" encoding="utf-8"?>
<sst xmlns="http://schemas.openxmlformats.org/spreadsheetml/2006/main" count="144" uniqueCount="89">
  <si>
    <t>r.b.</t>
  </si>
  <si>
    <t>Jedinica mjere</t>
  </si>
  <si>
    <t>Potrebna količina za 24 mjeseca</t>
  </si>
  <si>
    <t>Naziv artikla</t>
  </si>
  <si>
    <t>Opis artikla</t>
  </si>
  <si>
    <t>Toaletni papir</t>
  </si>
  <si>
    <t>Sredstvo za pranje staklenih površina</t>
  </si>
  <si>
    <t>Sredstvo za čišćenje sanitarija</t>
  </si>
  <si>
    <t>kom</t>
  </si>
  <si>
    <t>Spužvasta krpa za pranje posuđa</t>
  </si>
  <si>
    <t>Spužva za pranje posuđa</t>
  </si>
  <si>
    <t>Inox žica za pranje posuđa</t>
  </si>
  <si>
    <t>Krpe za kućanstvo</t>
  </si>
  <si>
    <t>Jednokratne rukavice</t>
  </si>
  <si>
    <t>Papirnati ubrusi</t>
  </si>
  <si>
    <t>Deterđent za pranje posuđa</t>
  </si>
  <si>
    <t>Deterđent za pranje rublja</t>
  </si>
  <si>
    <t>Solna kiselina</t>
  </si>
  <si>
    <t>Sredstvo za pranje keramičkih pločica</t>
  </si>
  <si>
    <t>Sredstvo za odštopavanje odvoda</t>
  </si>
  <si>
    <t>Perač poda s kantom</t>
  </si>
  <si>
    <t>Metla s lopaticom</t>
  </si>
  <si>
    <t>Za ribanje i odstranjivanje tvrdokorne prljavštine s raznih površina te zapečenih ostataka hrane na posuđu, sa utorom za prste i abrazivnim dijelom pakiranje 1 kom</t>
  </si>
  <si>
    <t>Za ribanje i intenzivno čišćenje i odstranjivanje tvrdokornih mrlja sa posuđa od 100% nehrđajučeg čelika, pakiranje 1 kom</t>
  </si>
  <si>
    <t>Troslojni, u roli, 100% celuloza, pakiranje 4/1</t>
  </si>
  <si>
    <t>Tekuće abrazivno sredstvo za čišćenje</t>
  </si>
  <si>
    <t>Univerzalno sredstvo za čišćenje podova, zidova i keramičkih pločica s  mirisom, pakiranje 1 l</t>
  </si>
  <si>
    <t>Set se sastoji: od trokutastog MOP-a od 100% microfibre, sa radnim promjerom od 30 cm, kanta sa pedalom za cijeđenje MOP-a, cjedilo MOP-a, teleskopska drška.</t>
  </si>
  <si>
    <t>TROŠKOVNIK</t>
  </si>
  <si>
    <t>Vreće za smeće</t>
  </si>
  <si>
    <t>pakiranje 35 l</t>
  </si>
  <si>
    <t>pakiranje 120 l</t>
  </si>
  <si>
    <t>Naziv proizvoda i naziv proizvođača iz deklaracije</t>
  </si>
  <si>
    <t>Jedinična cijena bez PDV-a</t>
  </si>
  <si>
    <t>Ukupna cijena bez PDV-a</t>
  </si>
  <si>
    <t>kompl.</t>
  </si>
  <si>
    <t>Za pranje i brisanje posuđa i svih ostalih površina, velika moć upijanja, ne ostavlja tragove u pakiranju min 3/1</t>
  </si>
  <si>
    <t>Krpene krpe za kućanstvo u pakiranju min 3/1</t>
  </si>
  <si>
    <t>Od prirodnog latexa bijele boje, veličina min L, pakiranje max 50/1</t>
  </si>
  <si>
    <t>Troslojni, mekani, u rolama, pakiranje min 10/1</t>
  </si>
  <si>
    <t>Sredstvo za temeljito čišćenje, otapanje kamenca i dezinfekciju  cijele kupaonice,  pakiranje od min 750 ml</t>
  </si>
  <si>
    <t>Tekuće abrazivno sredstvo za čišćenje pakiranje od min 500 ml</t>
  </si>
  <si>
    <t>Deterdžent  za strojno pranje rublja, učinkovito pranje i na niskim i visokim temperaturama (30, 40, 60 i 90C), pakiranje od min 6 kg</t>
  </si>
  <si>
    <t>Sredstvo za uklanjanje kamenca s površina, kiselootporne keramike, porculana i plastike pakiranje max 1 l</t>
  </si>
  <si>
    <t>Antistatičko sredstvo s raspršivačem za čistoću staklenih površina,  pakiranje  od min 500 ml</t>
  </si>
  <si>
    <t>Sredstvo za odčepljivanje odvodnih cijevi, začepljenja u kupaonici kao i začepljenja od masnoće i ugljikohidrata u kuhinji, pakiranje max 1 l</t>
  </si>
  <si>
    <t>Gusto i snažno sredstvo za otklanjanje masnoća pri ručnom pranju posuđa, koje sadrži  aktivnih tvari minimalno 15%, pakiranje  od min 500 ml</t>
  </si>
  <si>
    <t>Predmet</t>
  </si>
  <si>
    <t>za 1 mj</t>
  </si>
  <si>
    <t>za 2 mj</t>
  </si>
  <si>
    <t>za 3 mj</t>
  </si>
  <si>
    <t>za 4 mj</t>
  </si>
  <si>
    <t>za 5 mj</t>
  </si>
  <si>
    <t>za 6 mj</t>
  </si>
  <si>
    <t>za 7 mj</t>
  </si>
  <si>
    <t>za 8 mj</t>
  </si>
  <si>
    <t>za 9 mj</t>
  </si>
  <si>
    <t>za 10 mj</t>
  </si>
  <si>
    <t>za 11 mj</t>
  </si>
  <si>
    <t>za 12 mj</t>
  </si>
  <si>
    <t>Vreće za smeće 35 L</t>
  </si>
  <si>
    <t>Vreće za smeće 120 L</t>
  </si>
  <si>
    <t>PDV (%)</t>
  </si>
  <si>
    <t>Sveukupna cijena s PDV-om</t>
  </si>
  <si>
    <t>U____________dana______________</t>
  </si>
  <si>
    <t>MP</t>
  </si>
  <si>
    <t>potpis</t>
  </si>
  <si>
    <t xml:space="preserve">Ukupno </t>
  </si>
  <si>
    <t>Naručitelj:</t>
  </si>
  <si>
    <t>PRILOG 5</t>
  </si>
  <si>
    <t>Evidencijski broj nabave: 03/18</t>
  </si>
  <si>
    <t>Predmet nabave: Potrepštine za krajnje korisnike</t>
  </si>
  <si>
    <t>Projekt: Zaželi, ostvari, djeluj!, UP.02.1.1.05.0281</t>
  </si>
  <si>
    <t>za 13 mj</t>
  </si>
  <si>
    <t>za 14 mj</t>
  </si>
  <si>
    <t>za 15 mj</t>
  </si>
  <si>
    <t>za 16 mj</t>
  </si>
  <si>
    <t>za 17 mj</t>
  </si>
  <si>
    <t>za 18 mj</t>
  </si>
  <si>
    <t>za 19 mj</t>
  </si>
  <si>
    <t>za 20 mj</t>
  </si>
  <si>
    <t>za 21 mj</t>
  </si>
  <si>
    <t>za 22 mj</t>
  </si>
  <si>
    <t>za 23 mj</t>
  </si>
  <si>
    <t>za 24 mj</t>
  </si>
  <si>
    <t>OKVIRNA SPECIFIKACIJA ISPORUKE ROBE</t>
  </si>
  <si>
    <t>kompl</t>
  </si>
  <si>
    <t>PRILOG 5.1</t>
  </si>
  <si>
    <r>
      <t xml:space="preserve">Hrvatsko žensko društvo, Prilaz 22, 34310 Pleternica, OIB: </t>
    </r>
    <r>
      <rPr>
        <sz val="11"/>
        <color rgb="FFFF0000"/>
        <rFont val="Calibri"/>
        <family val="2"/>
        <charset val="238"/>
        <scheme val="minor"/>
      </rPr>
      <t>50501953677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</si>
</sst>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n&quot;"/>
    <numFmt numFmtId="165" formatCode="#,##0.00&quot; &quot;[$kn-41A];[Red]&quot;-&quot;#,##0.00&quot; &quot;[$kn-41A]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5" fontId="4" fillId="0" borderId="0"/>
  </cellStyleXfs>
  <cellXfs count="37">
    <xf numFmtId="0" fontId="0" fillId="0" borderId="0" xfId="0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2" fontId="0" fillId="0" borderId="2" xfId="0" applyNumberForma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right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1" fillId="0" borderId="4" xfId="0" applyFont="1" applyBorder="1" applyAlignment="1">
      <alignment horizontal="right" wrapText="1"/>
    </xf>
    <xf numFmtId="4" fontId="1" fillId="0" borderId="3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 wrapText="1"/>
    </xf>
  </cellXfs>
  <cellStyles count="6">
    <cellStyle name="Heading" xfId="2"/>
    <cellStyle name="Heading1" xfId="3"/>
    <cellStyle name="Normalno" xfId="0" builtinId="0"/>
    <cellStyle name="Normalno 2" xfId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36</xdr:row>
      <xdr:rowOff>9525</xdr:rowOff>
    </xdr:from>
    <xdr:to>
      <xdr:col>6</xdr:col>
      <xdr:colOff>38100</xdr:colOff>
      <xdr:row>40</xdr:row>
      <xdr:rowOff>181041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9875" y="14763750"/>
          <a:ext cx="3248025" cy="933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25</xdr:row>
      <xdr:rowOff>176892</xdr:rowOff>
    </xdr:from>
    <xdr:to>
      <xdr:col>5</xdr:col>
      <xdr:colOff>36739</xdr:colOff>
      <xdr:row>30</xdr:row>
      <xdr:rowOff>157908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D6938AD-6973-4EAC-BA3C-53261B3AF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21" y="5524499"/>
          <a:ext cx="3248025" cy="933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H4" sqref="H4"/>
    </sheetView>
  </sheetViews>
  <sheetFormatPr defaultColWidth="9.140625" defaultRowHeight="15" x14ac:dyDescent="0.25"/>
  <cols>
    <col min="1" max="1" width="4.28515625" style="5" customWidth="1"/>
    <col min="2" max="2" width="28.140625" style="3" customWidth="1"/>
    <col min="3" max="3" width="7.7109375" style="3" customWidth="1"/>
    <col min="4" max="4" width="7.5703125" style="3" customWidth="1"/>
    <col min="5" max="5" width="23.140625" style="3" customWidth="1"/>
    <col min="6" max="7" width="13.28515625" style="3" customWidth="1"/>
    <col min="8" max="8" width="14" style="5" customWidth="1"/>
    <col min="9" max="16384" width="9.140625" style="3"/>
  </cols>
  <sheetData>
    <row r="1" spans="1:10" x14ac:dyDescent="0.25">
      <c r="H1" s="25" t="s">
        <v>69</v>
      </c>
      <c r="I1" s="25"/>
      <c r="J1" s="25"/>
    </row>
    <row r="2" spans="1:10" ht="20.25" customHeight="1" x14ac:dyDescent="0.25">
      <c r="A2" s="26" t="s">
        <v>68</v>
      </c>
      <c r="B2" s="26"/>
      <c r="C2" s="24"/>
      <c r="D2" s="24"/>
      <c r="E2" s="24"/>
    </row>
    <row r="3" spans="1:10" x14ac:dyDescent="0.25">
      <c r="A3" s="26" t="s">
        <v>88</v>
      </c>
      <c r="B3" s="26"/>
      <c r="C3" s="26"/>
      <c r="D3" s="26"/>
      <c r="E3" s="26"/>
    </row>
    <row r="5" spans="1:10" ht="15.75" customHeight="1" x14ac:dyDescent="0.25">
      <c r="A5" s="26" t="s">
        <v>70</v>
      </c>
      <c r="B5" s="26"/>
      <c r="C5" s="26"/>
      <c r="D5" s="26"/>
      <c r="E5" s="26"/>
    </row>
    <row r="7" spans="1:10" x14ac:dyDescent="0.25">
      <c r="A7" s="26" t="s">
        <v>71</v>
      </c>
      <c r="B7" s="26"/>
      <c r="C7" s="26"/>
      <c r="D7" s="26"/>
      <c r="E7" s="26"/>
    </row>
    <row r="8" spans="1:10" x14ac:dyDescent="0.25">
      <c r="A8" s="25" t="s">
        <v>72</v>
      </c>
      <c r="B8" s="25"/>
      <c r="C8" s="25"/>
      <c r="D8" s="25"/>
      <c r="E8" s="25"/>
    </row>
    <row r="10" spans="1:10" ht="15.75" thickBot="1" x14ac:dyDescent="0.3">
      <c r="A10" s="27" t="s">
        <v>28</v>
      </c>
      <c r="B10" s="28"/>
      <c r="C10" s="28"/>
      <c r="D10" s="28"/>
      <c r="E10" s="28"/>
      <c r="F10" s="28"/>
      <c r="G10" s="28"/>
      <c r="H10" s="28"/>
    </row>
    <row r="11" spans="1:10" ht="90.75" thickBot="1" x14ac:dyDescent="0.3">
      <c r="A11" s="2" t="s">
        <v>0</v>
      </c>
      <c r="B11" s="2" t="s">
        <v>3</v>
      </c>
      <c r="C11" s="2" t="s">
        <v>1</v>
      </c>
      <c r="D11" s="2" t="s">
        <v>2</v>
      </c>
      <c r="E11" s="2" t="s">
        <v>4</v>
      </c>
      <c r="F11" s="2" t="s">
        <v>32</v>
      </c>
      <c r="G11" s="2" t="s">
        <v>33</v>
      </c>
      <c r="H11" s="2" t="s">
        <v>34</v>
      </c>
      <c r="I11" s="2" t="s">
        <v>62</v>
      </c>
      <c r="J11" s="2" t="s">
        <v>63</v>
      </c>
    </row>
    <row r="12" spans="1:10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3">
        <v>6</v>
      </c>
      <c r="G12" s="13">
        <v>7</v>
      </c>
      <c r="H12" s="12">
        <v>8</v>
      </c>
      <c r="I12" s="12">
        <v>9</v>
      </c>
      <c r="J12" s="12">
        <v>10</v>
      </c>
    </row>
    <row r="13" spans="1:10" ht="90" x14ac:dyDescent="0.25">
      <c r="A13" s="4">
        <v>1</v>
      </c>
      <c r="B13" s="20" t="s">
        <v>9</v>
      </c>
      <c r="C13" s="16" t="s">
        <v>35</v>
      </c>
      <c r="D13" s="16">
        <v>2688</v>
      </c>
      <c r="E13" s="1" t="s">
        <v>36</v>
      </c>
      <c r="F13" s="14"/>
      <c r="G13" s="14"/>
      <c r="H13" s="14">
        <f>SUM(G13*D13)</f>
        <v>0</v>
      </c>
      <c r="I13" s="1"/>
      <c r="J13" s="1"/>
    </row>
    <row r="14" spans="1:10" ht="120" customHeight="1" x14ac:dyDescent="0.25">
      <c r="A14" s="4">
        <v>2</v>
      </c>
      <c r="B14" s="20" t="s">
        <v>10</v>
      </c>
      <c r="C14" s="16" t="s">
        <v>8</v>
      </c>
      <c r="D14" s="16">
        <v>2688</v>
      </c>
      <c r="E14" s="1" t="s">
        <v>22</v>
      </c>
      <c r="F14" s="14"/>
      <c r="G14" s="14"/>
      <c r="H14" s="14">
        <f t="shared" ref="H14:H31" si="0">SUM(G14*D14)</f>
        <v>0</v>
      </c>
      <c r="I14" s="1"/>
      <c r="J14" s="1"/>
    </row>
    <row r="15" spans="1:10" ht="90" x14ac:dyDescent="0.25">
      <c r="A15" s="4">
        <v>3</v>
      </c>
      <c r="B15" s="20" t="s">
        <v>11</v>
      </c>
      <c r="C15" s="16" t="s">
        <v>8</v>
      </c>
      <c r="D15" s="16">
        <v>2688</v>
      </c>
      <c r="E15" s="1" t="s">
        <v>23</v>
      </c>
      <c r="F15" s="14"/>
      <c r="G15" s="14"/>
      <c r="H15" s="14">
        <f t="shared" si="0"/>
        <v>0</v>
      </c>
      <c r="I15" s="1"/>
      <c r="J15" s="1"/>
    </row>
    <row r="16" spans="1:10" ht="28.5" customHeight="1" x14ac:dyDescent="0.25">
      <c r="A16" s="4">
        <v>4</v>
      </c>
      <c r="B16" s="20" t="s">
        <v>12</v>
      </c>
      <c r="C16" s="16" t="s">
        <v>35</v>
      </c>
      <c r="D16" s="16">
        <v>2688</v>
      </c>
      <c r="E16" s="1" t="s">
        <v>37</v>
      </c>
      <c r="F16" s="14"/>
      <c r="G16" s="14"/>
      <c r="H16" s="14">
        <f t="shared" si="0"/>
        <v>0</v>
      </c>
      <c r="I16" s="1"/>
      <c r="J16" s="1"/>
    </row>
    <row r="17" spans="1:10" ht="45" x14ac:dyDescent="0.25">
      <c r="A17" s="4">
        <v>5</v>
      </c>
      <c r="B17" s="20" t="s">
        <v>13</v>
      </c>
      <c r="C17" s="16" t="s">
        <v>35</v>
      </c>
      <c r="D17" s="16">
        <v>2688</v>
      </c>
      <c r="E17" s="1" t="s">
        <v>38</v>
      </c>
      <c r="F17" s="14"/>
      <c r="G17" s="14"/>
      <c r="H17" s="14">
        <f t="shared" si="0"/>
        <v>0</v>
      </c>
      <c r="I17" s="1"/>
      <c r="J17" s="1"/>
    </row>
    <row r="18" spans="1:10" ht="42.75" customHeight="1" x14ac:dyDescent="0.25">
      <c r="A18" s="4">
        <v>6</v>
      </c>
      <c r="B18" s="20" t="s">
        <v>5</v>
      </c>
      <c r="C18" s="16" t="s">
        <v>35</v>
      </c>
      <c r="D18" s="16">
        <v>5376</v>
      </c>
      <c r="E18" s="1" t="s">
        <v>39</v>
      </c>
      <c r="F18" s="14"/>
      <c r="G18" s="14"/>
      <c r="H18" s="14">
        <f t="shared" si="0"/>
        <v>0</v>
      </c>
      <c r="I18" s="1"/>
      <c r="J18" s="1"/>
    </row>
    <row r="19" spans="1:10" ht="30" x14ac:dyDescent="0.25">
      <c r="A19" s="4">
        <v>7</v>
      </c>
      <c r="B19" s="20" t="s">
        <v>14</v>
      </c>
      <c r="C19" s="16" t="s">
        <v>35</v>
      </c>
      <c r="D19" s="16">
        <v>5376</v>
      </c>
      <c r="E19" s="1" t="s">
        <v>24</v>
      </c>
      <c r="F19" s="14"/>
      <c r="G19" s="14"/>
      <c r="H19" s="14">
        <f t="shared" si="0"/>
        <v>0</v>
      </c>
      <c r="I19" s="1"/>
      <c r="J19" s="1"/>
    </row>
    <row r="20" spans="1:10" ht="105" x14ac:dyDescent="0.25">
      <c r="A20" s="4">
        <v>8</v>
      </c>
      <c r="B20" s="20" t="s">
        <v>15</v>
      </c>
      <c r="C20" s="16" t="s">
        <v>8</v>
      </c>
      <c r="D20" s="16">
        <v>5376</v>
      </c>
      <c r="E20" s="1" t="s">
        <v>46</v>
      </c>
      <c r="F20" s="14"/>
      <c r="G20" s="14"/>
      <c r="H20" s="14">
        <f t="shared" si="0"/>
        <v>0</v>
      </c>
      <c r="I20" s="1"/>
      <c r="J20" s="1"/>
    </row>
    <row r="21" spans="1:10" ht="75" x14ac:dyDescent="0.25">
      <c r="A21" s="4">
        <v>9</v>
      </c>
      <c r="B21" s="20" t="s">
        <v>7</v>
      </c>
      <c r="C21" s="16" t="s">
        <v>8</v>
      </c>
      <c r="D21" s="16">
        <v>2688</v>
      </c>
      <c r="E21" s="1" t="s">
        <v>40</v>
      </c>
      <c r="F21" s="14"/>
      <c r="G21" s="14"/>
      <c r="H21" s="14">
        <f t="shared" si="0"/>
        <v>0</v>
      </c>
      <c r="I21" s="1"/>
      <c r="J21" s="1"/>
    </row>
    <row r="22" spans="1:10" ht="45" x14ac:dyDescent="0.25">
      <c r="A22" s="4">
        <v>10</v>
      </c>
      <c r="B22" s="20" t="s">
        <v>25</v>
      </c>
      <c r="C22" s="16" t="s">
        <v>8</v>
      </c>
      <c r="D22" s="16">
        <v>1344</v>
      </c>
      <c r="E22" s="1" t="s">
        <v>41</v>
      </c>
      <c r="F22" s="14"/>
      <c r="G22" s="14"/>
      <c r="H22" s="14">
        <f t="shared" si="0"/>
        <v>0</v>
      </c>
      <c r="I22" s="1"/>
      <c r="J22" s="1"/>
    </row>
    <row r="23" spans="1:10" ht="90" x14ac:dyDescent="0.25">
      <c r="A23" s="4">
        <v>11</v>
      </c>
      <c r="B23" s="20" t="s">
        <v>16</v>
      </c>
      <c r="C23" s="16" t="s">
        <v>8</v>
      </c>
      <c r="D23" s="16">
        <v>2688</v>
      </c>
      <c r="E23" s="1" t="s">
        <v>42</v>
      </c>
      <c r="F23" s="14"/>
      <c r="G23" s="14"/>
      <c r="H23" s="14">
        <f t="shared" si="0"/>
        <v>0</v>
      </c>
      <c r="I23" s="1"/>
      <c r="J23" s="1"/>
    </row>
    <row r="24" spans="1:10" ht="75" x14ac:dyDescent="0.25">
      <c r="A24" s="4">
        <v>12</v>
      </c>
      <c r="B24" s="20" t="s">
        <v>17</v>
      </c>
      <c r="C24" s="16" t="s">
        <v>8</v>
      </c>
      <c r="D24" s="16">
        <v>448</v>
      </c>
      <c r="E24" s="1" t="s">
        <v>43</v>
      </c>
      <c r="F24" s="14"/>
      <c r="G24" s="14"/>
      <c r="H24" s="14">
        <f t="shared" si="0"/>
        <v>0</v>
      </c>
      <c r="I24" s="1"/>
      <c r="J24" s="1"/>
    </row>
    <row r="25" spans="1:10" ht="60" x14ac:dyDescent="0.25">
      <c r="A25" s="4">
        <v>13</v>
      </c>
      <c r="B25" s="20" t="s">
        <v>6</v>
      </c>
      <c r="C25" s="16" t="s">
        <v>8</v>
      </c>
      <c r="D25" s="16">
        <v>2688</v>
      </c>
      <c r="E25" s="1" t="s">
        <v>44</v>
      </c>
      <c r="F25" s="14"/>
      <c r="G25" s="14"/>
      <c r="H25" s="14">
        <f t="shared" si="0"/>
        <v>0</v>
      </c>
      <c r="I25" s="1"/>
      <c r="J25" s="1"/>
    </row>
    <row r="26" spans="1:10" ht="60" x14ac:dyDescent="0.25">
      <c r="A26" s="4">
        <v>14</v>
      </c>
      <c r="B26" s="20" t="s">
        <v>18</v>
      </c>
      <c r="C26" s="16" t="s">
        <v>8</v>
      </c>
      <c r="D26" s="16">
        <v>1344</v>
      </c>
      <c r="E26" s="1" t="s">
        <v>26</v>
      </c>
      <c r="F26" s="14"/>
      <c r="G26" s="14"/>
      <c r="H26" s="14">
        <f t="shared" si="0"/>
        <v>0</v>
      </c>
      <c r="I26" s="1"/>
      <c r="J26" s="1"/>
    </row>
    <row r="27" spans="1:10" x14ac:dyDescent="0.25">
      <c r="A27" s="4">
        <v>15</v>
      </c>
      <c r="B27" s="20" t="s">
        <v>29</v>
      </c>
      <c r="C27" s="16" t="s">
        <v>8</v>
      </c>
      <c r="D27" s="16">
        <v>5376</v>
      </c>
      <c r="E27" s="1" t="s">
        <v>30</v>
      </c>
      <c r="F27" s="14"/>
      <c r="G27" s="14"/>
      <c r="H27" s="14">
        <f t="shared" si="0"/>
        <v>0</v>
      </c>
      <c r="I27" s="1"/>
      <c r="J27" s="1"/>
    </row>
    <row r="28" spans="1:10" x14ac:dyDescent="0.25">
      <c r="A28" s="4">
        <v>16</v>
      </c>
      <c r="B28" s="20" t="s">
        <v>29</v>
      </c>
      <c r="C28" s="16" t="s">
        <v>8</v>
      </c>
      <c r="D28" s="16">
        <v>5152</v>
      </c>
      <c r="E28" s="1" t="s">
        <v>31</v>
      </c>
      <c r="F28" s="14"/>
      <c r="G28" s="14"/>
      <c r="H28" s="14">
        <f t="shared" si="0"/>
        <v>0</v>
      </c>
      <c r="I28" s="1"/>
      <c r="J28" s="1"/>
    </row>
    <row r="29" spans="1:10" ht="120" x14ac:dyDescent="0.25">
      <c r="A29" s="4">
        <v>17</v>
      </c>
      <c r="B29" s="20" t="s">
        <v>19</v>
      </c>
      <c r="C29" s="16" t="s">
        <v>8</v>
      </c>
      <c r="D29" s="16">
        <v>224</v>
      </c>
      <c r="E29" s="1" t="s">
        <v>45</v>
      </c>
      <c r="F29" s="14"/>
      <c r="G29" s="14"/>
      <c r="H29" s="14">
        <f t="shared" si="0"/>
        <v>0</v>
      </c>
      <c r="I29" s="1"/>
      <c r="J29" s="1"/>
    </row>
    <row r="30" spans="1:10" ht="120" x14ac:dyDescent="0.25">
      <c r="A30" s="4">
        <v>18</v>
      </c>
      <c r="B30" s="20" t="s">
        <v>20</v>
      </c>
      <c r="C30" s="16" t="s">
        <v>35</v>
      </c>
      <c r="D30" s="16">
        <v>448</v>
      </c>
      <c r="E30" s="1" t="s">
        <v>27</v>
      </c>
      <c r="F30" s="14"/>
      <c r="G30" s="14"/>
      <c r="H30" s="14">
        <f t="shared" si="0"/>
        <v>0</v>
      </c>
      <c r="I30" s="1"/>
      <c r="J30" s="1"/>
    </row>
    <row r="31" spans="1:10" x14ac:dyDescent="0.25">
      <c r="A31" s="4">
        <v>19</v>
      </c>
      <c r="B31" s="20" t="s">
        <v>21</v>
      </c>
      <c r="C31" s="16" t="s">
        <v>35</v>
      </c>
      <c r="D31" s="16">
        <v>448</v>
      </c>
      <c r="E31" s="1" t="s">
        <v>21</v>
      </c>
      <c r="F31" s="1"/>
      <c r="G31" s="15"/>
      <c r="H31" s="14">
        <f t="shared" si="0"/>
        <v>0</v>
      </c>
      <c r="I31" s="1"/>
      <c r="J31" s="1"/>
    </row>
    <row r="32" spans="1:10" x14ac:dyDescent="0.25">
      <c r="A32" s="29" t="s">
        <v>67</v>
      </c>
      <c r="B32" s="29"/>
      <c r="C32" s="29"/>
      <c r="D32" s="29"/>
      <c r="E32" s="29"/>
      <c r="F32" s="21"/>
      <c r="G32" s="21"/>
      <c r="H32" s="22">
        <f>SUM(H13:H31)</f>
        <v>0</v>
      </c>
      <c r="J32" s="23">
        <f>SUM(J13:J31)</f>
        <v>0</v>
      </c>
    </row>
    <row r="34" spans="1:10" x14ac:dyDescent="0.25">
      <c r="A34" s="25" t="s">
        <v>64</v>
      </c>
      <c r="B34" s="25"/>
      <c r="G34" s="18" t="s">
        <v>65</v>
      </c>
      <c r="H34" s="19"/>
      <c r="I34" s="17"/>
      <c r="J34" s="17"/>
    </row>
    <row r="35" spans="1:10" x14ac:dyDescent="0.25">
      <c r="H35" s="31" t="s">
        <v>66</v>
      </c>
      <c r="I35" s="31"/>
      <c r="J35" s="31"/>
    </row>
    <row r="37" spans="1:10" x14ac:dyDescent="0.25">
      <c r="C37" s="30"/>
      <c r="D37" s="30"/>
      <c r="E37" s="30"/>
    </row>
    <row r="38" spans="1:10" x14ac:dyDescent="0.25">
      <c r="C38" s="30"/>
      <c r="D38" s="30"/>
      <c r="E38" s="30"/>
    </row>
    <row r="39" spans="1:10" x14ac:dyDescent="0.25">
      <c r="C39" s="30"/>
      <c r="D39" s="30"/>
      <c r="E39" s="30"/>
    </row>
    <row r="40" spans="1:10" x14ac:dyDescent="0.25">
      <c r="C40" s="30"/>
      <c r="D40" s="30"/>
      <c r="E40" s="30"/>
    </row>
    <row r="41" spans="1:10" x14ac:dyDescent="0.25">
      <c r="C41" s="30"/>
      <c r="D41" s="30"/>
      <c r="E41" s="30"/>
    </row>
  </sheetData>
  <mergeCells count="11">
    <mergeCell ref="A10:H10"/>
    <mergeCell ref="A32:E32"/>
    <mergeCell ref="C37:E41"/>
    <mergeCell ref="A34:B34"/>
    <mergeCell ref="H35:J35"/>
    <mergeCell ref="A8:E8"/>
    <mergeCell ref="A2:B2"/>
    <mergeCell ref="A3:E3"/>
    <mergeCell ref="H1:J1"/>
    <mergeCell ref="A5:E5"/>
    <mergeCell ref="A7:E7"/>
  </mergeCells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zoomScale="70" zoomScaleNormal="70" workbookViewId="0">
      <selection activeCell="L30" sqref="L30"/>
    </sheetView>
  </sheetViews>
  <sheetFormatPr defaultRowHeight="15" x14ac:dyDescent="0.25"/>
  <cols>
    <col min="1" max="1" width="30.85546875" customWidth="1"/>
    <col min="2" max="2" width="8.85546875" customWidth="1"/>
    <col min="3" max="3" width="1.7109375" hidden="1" customWidth="1"/>
    <col min="4" max="4" width="9.140625" hidden="1" customWidth="1"/>
  </cols>
  <sheetData>
    <row r="1" spans="1:28" x14ac:dyDescent="0.25">
      <c r="X1" t="s">
        <v>87</v>
      </c>
    </row>
    <row r="2" spans="1:28" x14ac:dyDescent="0.25">
      <c r="A2" t="s">
        <v>85</v>
      </c>
    </row>
    <row r="4" spans="1:28" x14ac:dyDescent="0.25">
      <c r="A4" s="35" t="s">
        <v>47</v>
      </c>
      <c r="B4" s="36" t="s">
        <v>1</v>
      </c>
      <c r="C4" s="36"/>
      <c r="D4" s="36"/>
    </row>
    <row r="5" spans="1:28" ht="15.75" thickBot="1" x14ac:dyDescent="0.3">
      <c r="A5" s="35"/>
      <c r="B5" s="36"/>
      <c r="C5" s="36"/>
      <c r="D5" s="36"/>
      <c r="E5" s="6" t="s">
        <v>48</v>
      </c>
      <c r="F5" s="7" t="s">
        <v>49</v>
      </c>
      <c r="G5" s="7" t="s">
        <v>50</v>
      </c>
      <c r="H5" s="7" t="s">
        <v>51</v>
      </c>
      <c r="I5" s="7" t="s">
        <v>52</v>
      </c>
      <c r="J5" s="7" t="s">
        <v>53</v>
      </c>
      <c r="K5" s="7" t="s">
        <v>54</v>
      </c>
      <c r="L5" s="7" t="s">
        <v>55</v>
      </c>
      <c r="M5" s="7" t="s">
        <v>56</v>
      </c>
      <c r="N5" s="7" t="s">
        <v>57</v>
      </c>
      <c r="O5" s="7" t="s">
        <v>58</v>
      </c>
      <c r="P5" s="7" t="s">
        <v>59</v>
      </c>
      <c r="Q5" s="6" t="s">
        <v>73</v>
      </c>
      <c r="R5" s="7" t="s">
        <v>74</v>
      </c>
      <c r="S5" s="7" t="s">
        <v>75</v>
      </c>
      <c r="T5" s="7" t="s">
        <v>76</v>
      </c>
      <c r="U5" s="7" t="s">
        <v>77</v>
      </c>
      <c r="V5" s="7" t="s">
        <v>78</v>
      </c>
      <c r="W5" s="7" t="s">
        <v>79</v>
      </c>
      <c r="X5" s="7" t="s">
        <v>80</v>
      </c>
      <c r="Y5" s="7" t="s">
        <v>81</v>
      </c>
      <c r="Z5" s="7" t="s">
        <v>82</v>
      </c>
      <c r="AA5" s="7" t="s">
        <v>83</v>
      </c>
      <c r="AB5" s="7" t="s">
        <v>84</v>
      </c>
    </row>
    <row r="6" spans="1:28" x14ac:dyDescent="0.25">
      <c r="A6" s="8" t="s">
        <v>9</v>
      </c>
      <c r="B6" s="32" t="s">
        <v>86</v>
      </c>
      <c r="C6" s="33"/>
      <c r="D6" s="34"/>
      <c r="E6" s="9">
        <v>112</v>
      </c>
      <c r="F6" s="9">
        <v>112</v>
      </c>
      <c r="G6" s="9">
        <f t="shared" ref="G6:G14" si="0">F6</f>
        <v>112</v>
      </c>
      <c r="H6" s="9">
        <v>112</v>
      </c>
      <c r="I6" s="9">
        <f t="shared" ref="I6:I24" si="1">G6</f>
        <v>112</v>
      </c>
      <c r="J6" s="9">
        <f t="shared" ref="J6:J14" si="2">I6</f>
        <v>112</v>
      </c>
      <c r="K6" s="9">
        <f t="shared" ref="K6:L8" si="3">I6</f>
        <v>112</v>
      </c>
      <c r="L6" s="9">
        <f t="shared" si="3"/>
        <v>112</v>
      </c>
      <c r="M6" s="9">
        <f>L6</f>
        <v>112</v>
      </c>
      <c r="N6" s="9">
        <f>J6</f>
        <v>112</v>
      </c>
      <c r="O6" s="9">
        <f>M6</f>
        <v>112</v>
      </c>
      <c r="P6" s="9">
        <f>O6</f>
        <v>112</v>
      </c>
      <c r="Q6" s="9">
        <v>112</v>
      </c>
      <c r="R6" s="9">
        <v>112</v>
      </c>
      <c r="S6" s="9">
        <f t="shared" ref="S6:S14" si="4">R6</f>
        <v>112</v>
      </c>
      <c r="T6" s="9">
        <v>112</v>
      </c>
      <c r="U6" s="9">
        <f t="shared" ref="U6:U24" si="5">S6</f>
        <v>112</v>
      </c>
      <c r="V6" s="9">
        <f t="shared" ref="V6:V14" si="6">U6</f>
        <v>112</v>
      </c>
      <c r="W6" s="9">
        <f t="shared" ref="W6:X8" si="7">U6</f>
        <v>112</v>
      </c>
      <c r="X6" s="9">
        <f t="shared" si="7"/>
        <v>112</v>
      </c>
      <c r="Y6" s="9">
        <f>X6</f>
        <v>112</v>
      </c>
      <c r="Z6" s="9">
        <f>V6</f>
        <v>112</v>
      </c>
      <c r="AA6" s="9">
        <f>Y6</f>
        <v>112</v>
      </c>
      <c r="AB6" s="9">
        <f>AA6</f>
        <v>112</v>
      </c>
    </row>
    <row r="7" spans="1:28" x14ac:dyDescent="0.25">
      <c r="A7" s="8" t="s">
        <v>10</v>
      </c>
      <c r="B7" s="32" t="s">
        <v>8</v>
      </c>
      <c r="C7" s="33"/>
      <c r="D7" s="34"/>
      <c r="E7" s="9">
        <v>112</v>
      </c>
      <c r="F7" s="9">
        <v>112</v>
      </c>
      <c r="G7" s="9">
        <f t="shared" si="0"/>
        <v>112</v>
      </c>
      <c r="H7" s="9">
        <v>112</v>
      </c>
      <c r="I7" s="9">
        <f t="shared" si="1"/>
        <v>112</v>
      </c>
      <c r="J7" s="9">
        <f t="shared" si="2"/>
        <v>112</v>
      </c>
      <c r="K7" s="9">
        <f t="shared" si="3"/>
        <v>112</v>
      </c>
      <c r="L7" s="9">
        <f t="shared" si="3"/>
        <v>112</v>
      </c>
      <c r="M7" s="9">
        <f>L7</f>
        <v>112</v>
      </c>
      <c r="N7" s="9">
        <f>J7</f>
        <v>112</v>
      </c>
      <c r="O7" s="9">
        <f>M7</f>
        <v>112</v>
      </c>
      <c r="P7" s="9">
        <f t="shared" ref="P7:P24" si="8">O7</f>
        <v>112</v>
      </c>
      <c r="Q7" s="9">
        <v>112</v>
      </c>
      <c r="R7" s="9">
        <v>112</v>
      </c>
      <c r="S7" s="9">
        <f t="shared" si="4"/>
        <v>112</v>
      </c>
      <c r="T7" s="9">
        <v>112</v>
      </c>
      <c r="U7" s="9">
        <f t="shared" si="5"/>
        <v>112</v>
      </c>
      <c r="V7" s="9">
        <f t="shared" si="6"/>
        <v>112</v>
      </c>
      <c r="W7" s="9">
        <f t="shared" si="7"/>
        <v>112</v>
      </c>
      <c r="X7" s="9">
        <f t="shared" si="7"/>
        <v>112</v>
      </c>
      <c r="Y7" s="9">
        <f>X7</f>
        <v>112</v>
      </c>
      <c r="Z7" s="9">
        <f>V7</f>
        <v>112</v>
      </c>
      <c r="AA7" s="9">
        <f>Y7</f>
        <v>112</v>
      </c>
      <c r="AB7" s="9">
        <f t="shared" ref="AB7:AB14" si="9">AA7</f>
        <v>112</v>
      </c>
    </row>
    <row r="8" spans="1:28" x14ac:dyDescent="0.25">
      <c r="A8" s="8" t="s">
        <v>11</v>
      </c>
      <c r="B8" s="32" t="s">
        <v>8</v>
      </c>
      <c r="C8" s="33"/>
      <c r="D8" s="34"/>
      <c r="E8" s="9">
        <v>112</v>
      </c>
      <c r="F8" s="9">
        <v>112</v>
      </c>
      <c r="G8" s="9">
        <f t="shared" si="0"/>
        <v>112</v>
      </c>
      <c r="H8" s="9">
        <v>112</v>
      </c>
      <c r="I8" s="9">
        <f t="shared" si="1"/>
        <v>112</v>
      </c>
      <c r="J8" s="9">
        <f t="shared" si="2"/>
        <v>112</v>
      </c>
      <c r="K8" s="9">
        <f t="shared" si="3"/>
        <v>112</v>
      </c>
      <c r="L8" s="9">
        <f t="shared" si="3"/>
        <v>112</v>
      </c>
      <c r="M8" s="9">
        <f>L8</f>
        <v>112</v>
      </c>
      <c r="N8" s="9">
        <f>J8</f>
        <v>112</v>
      </c>
      <c r="O8" s="9">
        <f>M8</f>
        <v>112</v>
      </c>
      <c r="P8" s="9">
        <f t="shared" si="8"/>
        <v>112</v>
      </c>
      <c r="Q8" s="9">
        <v>112</v>
      </c>
      <c r="R8" s="9">
        <v>112</v>
      </c>
      <c r="S8" s="9">
        <f t="shared" si="4"/>
        <v>112</v>
      </c>
      <c r="T8" s="9">
        <v>112</v>
      </c>
      <c r="U8" s="9">
        <f t="shared" si="5"/>
        <v>112</v>
      </c>
      <c r="V8" s="9">
        <f t="shared" si="6"/>
        <v>112</v>
      </c>
      <c r="W8" s="9">
        <f t="shared" si="7"/>
        <v>112</v>
      </c>
      <c r="X8" s="9">
        <f t="shared" si="7"/>
        <v>112</v>
      </c>
      <c r="Y8" s="9">
        <f>X8</f>
        <v>112</v>
      </c>
      <c r="Z8" s="9">
        <f>V8</f>
        <v>112</v>
      </c>
      <c r="AA8" s="9">
        <f>Y8</f>
        <v>112</v>
      </c>
      <c r="AB8" s="9">
        <f t="shared" si="9"/>
        <v>112</v>
      </c>
    </row>
    <row r="9" spans="1:28" x14ac:dyDescent="0.25">
      <c r="A9" s="8" t="s">
        <v>12</v>
      </c>
      <c r="B9" s="32" t="s">
        <v>86</v>
      </c>
      <c r="C9" s="33"/>
      <c r="D9" s="34"/>
      <c r="E9" s="9">
        <v>336</v>
      </c>
      <c r="F9" s="10">
        <v>0</v>
      </c>
      <c r="G9" s="9">
        <f t="shared" si="0"/>
        <v>0</v>
      </c>
      <c r="H9" s="9">
        <v>336</v>
      </c>
      <c r="I9" s="9">
        <f t="shared" si="1"/>
        <v>0</v>
      </c>
      <c r="J9" s="9">
        <f t="shared" si="2"/>
        <v>0</v>
      </c>
      <c r="K9" s="9">
        <v>336</v>
      </c>
      <c r="L9" s="9">
        <v>0</v>
      </c>
      <c r="M9" s="9">
        <v>0</v>
      </c>
      <c r="N9" s="9">
        <v>336</v>
      </c>
      <c r="O9" s="9">
        <f>M9</f>
        <v>0</v>
      </c>
      <c r="P9" s="9">
        <f t="shared" si="8"/>
        <v>0</v>
      </c>
      <c r="Q9" s="9">
        <v>336</v>
      </c>
      <c r="R9" s="10">
        <v>0</v>
      </c>
      <c r="S9" s="9">
        <f t="shared" si="4"/>
        <v>0</v>
      </c>
      <c r="T9" s="9">
        <v>336</v>
      </c>
      <c r="U9" s="9">
        <f t="shared" si="5"/>
        <v>0</v>
      </c>
      <c r="V9" s="9">
        <f t="shared" si="6"/>
        <v>0</v>
      </c>
      <c r="W9" s="9">
        <v>336</v>
      </c>
      <c r="X9" s="9">
        <v>0</v>
      </c>
      <c r="Y9" s="9">
        <v>0</v>
      </c>
      <c r="Z9" s="9">
        <v>336</v>
      </c>
      <c r="AA9" s="9">
        <f>Y9</f>
        <v>0</v>
      </c>
      <c r="AB9" s="9">
        <f t="shared" si="9"/>
        <v>0</v>
      </c>
    </row>
    <row r="10" spans="1:28" x14ac:dyDescent="0.25">
      <c r="A10" s="1" t="s">
        <v>13</v>
      </c>
      <c r="B10" s="32" t="s">
        <v>86</v>
      </c>
      <c r="C10" s="33"/>
      <c r="D10" s="34"/>
      <c r="E10" s="9">
        <v>336</v>
      </c>
      <c r="F10" s="10">
        <v>0</v>
      </c>
      <c r="G10" s="9">
        <f t="shared" si="0"/>
        <v>0</v>
      </c>
      <c r="H10" s="10">
        <v>336</v>
      </c>
      <c r="I10" s="9">
        <f t="shared" si="1"/>
        <v>0</v>
      </c>
      <c r="J10" s="9">
        <f t="shared" si="2"/>
        <v>0</v>
      </c>
      <c r="K10" s="9">
        <v>336</v>
      </c>
      <c r="L10" s="9">
        <v>0</v>
      </c>
      <c r="M10" s="9">
        <v>0</v>
      </c>
      <c r="N10" s="9">
        <v>336</v>
      </c>
      <c r="O10" s="9">
        <v>0</v>
      </c>
      <c r="P10" s="9">
        <f t="shared" si="8"/>
        <v>0</v>
      </c>
      <c r="Q10" s="9">
        <v>336</v>
      </c>
      <c r="R10" s="10">
        <v>0</v>
      </c>
      <c r="S10" s="9">
        <f t="shared" si="4"/>
        <v>0</v>
      </c>
      <c r="T10" s="10">
        <v>336</v>
      </c>
      <c r="U10" s="9">
        <f t="shared" si="5"/>
        <v>0</v>
      </c>
      <c r="V10" s="9">
        <f t="shared" si="6"/>
        <v>0</v>
      </c>
      <c r="W10" s="9">
        <v>336</v>
      </c>
      <c r="X10" s="9">
        <v>0</v>
      </c>
      <c r="Y10" s="9">
        <v>0</v>
      </c>
      <c r="Z10" s="9">
        <v>336</v>
      </c>
      <c r="AA10" s="9">
        <v>0</v>
      </c>
      <c r="AB10" s="9">
        <f t="shared" si="9"/>
        <v>0</v>
      </c>
    </row>
    <row r="11" spans="1:28" x14ac:dyDescent="0.25">
      <c r="A11" s="1" t="s">
        <v>5</v>
      </c>
      <c r="B11" s="32" t="s">
        <v>86</v>
      </c>
      <c r="C11" s="33"/>
      <c r="D11" s="34"/>
      <c r="E11" s="9">
        <v>224</v>
      </c>
      <c r="F11" s="9">
        <v>224</v>
      </c>
      <c r="G11" s="9">
        <f t="shared" si="0"/>
        <v>224</v>
      </c>
      <c r="H11" s="9">
        <v>224</v>
      </c>
      <c r="I11" s="9">
        <f t="shared" si="1"/>
        <v>224</v>
      </c>
      <c r="J11" s="9">
        <f t="shared" si="2"/>
        <v>224</v>
      </c>
      <c r="K11" s="9">
        <f t="shared" ref="K11:K24" si="10">I11</f>
        <v>224</v>
      </c>
      <c r="L11" s="9">
        <f t="shared" ref="L11:L24" si="11">J11</f>
        <v>224</v>
      </c>
      <c r="M11" s="9">
        <f>L11</f>
        <v>224</v>
      </c>
      <c r="N11" s="9">
        <f t="shared" ref="N11:N24" si="12">J11</f>
        <v>224</v>
      </c>
      <c r="O11" s="9">
        <f t="shared" ref="O11:O24" si="13">M11</f>
        <v>224</v>
      </c>
      <c r="P11" s="9">
        <f t="shared" si="8"/>
        <v>224</v>
      </c>
      <c r="Q11" s="9">
        <v>224</v>
      </c>
      <c r="R11" s="9">
        <v>224</v>
      </c>
      <c r="S11" s="9">
        <f t="shared" si="4"/>
        <v>224</v>
      </c>
      <c r="T11" s="9">
        <v>224</v>
      </c>
      <c r="U11" s="9">
        <f t="shared" si="5"/>
        <v>224</v>
      </c>
      <c r="V11" s="9">
        <f t="shared" si="6"/>
        <v>224</v>
      </c>
      <c r="W11" s="9">
        <f t="shared" ref="W11:W24" si="14">U11</f>
        <v>224</v>
      </c>
      <c r="X11" s="9">
        <f t="shared" ref="X11:X24" si="15">V11</f>
        <v>224</v>
      </c>
      <c r="Y11" s="9">
        <f>X11</f>
        <v>224</v>
      </c>
      <c r="Z11" s="9">
        <f t="shared" ref="Z11:Z24" si="16">V11</f>
        <v>224</v>
      </c>
      <c r="AA11" s="9">
        <f t="shared" ref="AA11:AA24" si="17">Y11</f>
        <v>224</v>
      </c>
      <c r="AB11" s="9">
        <f t="shared" si="9"/>
        <v>224</v>
      </c>
    </row>
    <row r="12" spans="1:28" x14ac:dyDescent="0.25">
      <c r="A12" s="1" t="s">
        <v>14</v>
      </c>
      <c r="B12" s="32" t="s">
        <v>86</v>
      </c>
      <c r="C12" s="33"/>
      <c r="D12" s="34"/>
      <c r="E12" s="9">
        <v>224</v>
      </c>
      <c r="F12" s="9">
        <v>224</v>
      </c>
      <c r="G12" s="9">
        <f t="shared" si="0"/>
        <v>224</v>
      </c>
      <c r="H12" s="9">
        <v>224</v>
      </c>
      <c r="I12" s="9">
        <f t="shared" si="1"/>
        <v>224</v>
      </c>
      <c r="J12" s="9">
        <f t="shared" si="2"/>
        <v>224</v>
      </c>
      <c r="K12" s="9">
        <f t="shared" si="10"/>
        <v>224</v>
      </c>
      <c r="L12" s="9">
        <f t="shared" si="11"/>
        <v>224</v>
      </c>
      <c r="M12" s="9">
        <f>L12</f>
        <v>224</v>
      </c>
      <c r="N12" s="9">
        <f t="shared" si="12"/>
        <v>224</v>
      </c>
      <c r="O12" s="9">
        <f t="shared" si="13"/>
        <v>224</v>
      </c>
      <c r="P12" s="9">
        <f t="shared" si="8"/>
        <v>224</v>
      </c>
      <c r="Q12" s="9">
        <v>224</v>
      </c>
      <c r="R12" s="9">
        <v>224</v>
      </c>
      <c r="S12" s="9">
        <f t="shared" si="4"/>
        <v>224</v>
      </c>
      <c r="T12" s="9">
        <v>224</v>
      </c>
      <c r="U12" s="9">
        <f t="shared" si="5"/>
        <v>224</v>
      </c>
      <c r="V12" s="9">
        <f t="shared" si="6"/>
        <v>224</v>
      </c>
      <c r="W12" s="9">
        <f t="shared" si="14"/>
        <v>224</v>
      </c>
      <c r="X12" s="9">
        <f t="shared" si="15"/>
        <v>224</v>
      </c>
      <c r="Y12" s="9">
        <f>X12</f>
        <v>224</v>
      </c>
      <c r="Z12" s="9">
        <f t="shared" si="16"/>
        <v>224</v>
      </c>
      <c r="AA12" s="9">
        <f t="shared" si="17"/>
        <v>224</v>
      </c>
      <c r="AB12" s="9">
        <f t="shared" si="9"/>
        <v>224</v>
      </c>
    </row>
    <row r="13" spans="1:28" x14ac:dyDescent="0.25">
      <c r="A13" s="1" t="s">
        <v>15</v>
      </c>
      <c r="B13" s="32" t="s">
        <v>8</v>
      </c>
      <c r="C13" s="33"/>
      <c r="D13" s="34"/>
      <c r="E13" s="9">
        <v>224</v>
      </c>
      <c r="F13" s="9">
        <v>224</v>
      </c>
      <c r="G13" s="9">
        <f t="shared" si="0"/>
        <v>224</v>
      </c>
      <c r="H13" s="9">
        <v>224</v>
      </c>
      <c r="I13" s="9">
        <f t="shared" si="1"/>
        <v>224</v>
      </c>
      <c r="J13" s="9">
        <f t="shared" si="2"/>
        <v>224</v>
      </c>
      <c r="K13" s="9">
        <f t="shared" si="10"/>
        <v>224</v>
      </c>
      <c r="L13" s="9">
        <f t="shared" si="11"/>
        <v>224</v>
      </c>
      <c r="M13" s="9">
        <f>L13</f>
        <v>224</v>
      </c>
      <c r="N13" s="9">
        <f t="shared" si="12"/>
        <v>224</v>
      </c>
      <c r="O13" s="9">
        <f t="shared" si="13"/>
        <v>224</v>
      </c>
      <c r="P13" s="9">
        <f t="shared" si="8"/>
        <v>224</v>
      </c>
      <c r="Q13" s="9">
        <v>224</v>
      </c>
      <c r="R13" s="9">
        <v>224</v>
      </c>
      <c r="S13" s="9">
        <f t="shared" si="4"/>
        <v>224</v>
      </c>
      <c r="T13" s="9">
        <v>224</v>
      </c>
      <c r="U13" s="9">
        <f t="shared" si="5"/>
        <v>224</v>
      </c>
      <c r="V13" s="9">
        <f t="shared" si="6"/>
        <v>224</v>
      </c>
      <c r="W13" s="9">
        <f t="shared" si="14"/>
        <v>224</v>
      </c>
      <c r="X13" s="9">
        <f t="shared" si="15"/>
        <v>224</v>
      </c>
      <c r="Y13" s="9">
        <f>X13</f>
        <v>224</v>
      </c>
      <c r="Z13" s="9">
        <f t="shared" si="16"/>
        <v>224</v>
      </c>
      <c r="AA13" s="9">
        <f t="shared" si="17"/>
        <v>224</v>
      </c>
      <c r="AB13" s="9">
        <f t="shared" si="9"/>
        <v>224</v>
      </c>
    </row>
    <row r="14" spans="1:28" x14ac:dyDescent="0.25">
      <c r="A14" s="1" t="s">
        <v>7</v>
      </c>
      <c r="B14" s="32" t="s">
        <v>8</v>
      </c>
      <c r="C14" s="33"/>
      <c r="D14" s="34"/>
      <c r="E14" s="9">
        <v>112</v>
      </c>
      <c r="F14" s="9">
        <v>112</v>
      </c>
      <c r="G14" s="9">
        <f t="shared" si="0"/>
        <v>112</v>
      </c>
      <c r="H14" s="9">
        <v>112</v>
      </c>
      <c r="I14" s="9">
        <f t="shared" si="1"/>
        <v>112</v>
      </c>
      <c r="J14" s="9">
        <f t="shared" si="2"/>
        <v>112</v>
      </c>
      <c r="K14" s="9">
        <f t="shared" si="10"/>
        <v>112</v>
      </c>
      <c r="L14" s="9">
        <f t="shared" si="11"/>
        <v>112</v>
      </c>
      <c r="M14" s="9">
        <f>L14</f>
        <v>112</v>
      </c>
      <c r="N14" s="9">
        <f t="shared" si="12"/>
        <v>112</v>
      </c>
      <c r="O14" s="9">
        <f t="shared" si="13"/>
        <v>112</v>
      </c>
      <c r="P14" s="9">
        <f t="shared" si="8"/>
        <v>112</v>
      </c>
      <c r="Q14" s="9">
        <v>112</v>
      </c>
      <c r="R14" s="9">
        <v>112</v>
      </c>
      <c r="S14" s="9">
        <f t="shared" si="4"/>
        <v>112</v>
      </c>
      <c r="T14" s="9">
        <v>112</v>
      </c>
      <c r="U14" s="9">
        <f t="shared" si="5"/>
        <v>112</v>
      </c>
      <c r="V14" s="9">
        <f t="shared" si="6"/>
        <v>112</v>
      </c>
      <c r="W14" s="9">
        <f t="shared" si="14"/>
        <v>112</v>
      </c>
      <c r="X14" s="9">
        <f t="shared" si="15"/>
        <v>112</v>
      </c>
      <c r="Y14" s="9">
        <f>X14</f>
        <v>112</v>
      </c>
      <c r="Z14" s="9">
        <f t="shared" si="16"/>
        <v>112</v>
      </c>
      <c r="AA14" s="9">
        <f t="shared" si="17"/>
        <v>112</v>
      </c>
      <c r="AB14" s="9">
        <f t="shared" si="9"/>
        <v>112</v>
      </c>
    </row>
    <row r="15" spans="1:28" ht="30" x14ac:dyDescent="0.25">
      <c r="A15" s="1" t="s">
        <v>25</v>
      </c>
      <c r="B15" s="32" t="s">
        <v>8</v>
      </c>
      <c r="C15" s="33"/>
      <c r="D15" s="34"/>
      <c r="E15" s="9">
        <v>112</v>
      </c>
      <c r="F15" s="10">
        <v>0</v>
      </c>
      <c r="G15" s="9">
        <v>112</v>
      </c>
      <c r="H15" s="9">
        <v>0</v>
      </c>
      <c r="I15" s="9">
        <f t="shared" si="1"/>
        <v>112</v>
      </c>
      <c r="J15" s="9">
        <v>0</v>
      </c>
      <c r="K15" s="9">
        <f t="shared" si="10"/>
        <v>112</v>
      </c>
      <c r="L15" s="9">
        <f t="shared" si="11"/>
        <v>0</v>
      </c>
      <c r="M15" s="9">
        <v>112</v>
      </c>
      <c r="N15" s="9">
        <f t="shared" si="12"/>
        <v>0</v>
      </c>
      <c r="O15" s="9">
        <f t="shared" si="13"/>
        <v>112</v>
      </c>
      <c r="P15" s="9"/>
      <c r="Q15" s="9">
        <v>112</v>
      </c>
      <c r="R15" s="10">
        <v>0</v>
      </c>
      <c r="S15" s="9">
        <v>112</v>
      </c>
      <c r="T15" s="9">
        <v>0</v>
      </c>
      <c r="U15" s="9">
        <f t="shared" si="5"/>
        <v>112</v>
      </c>
      <c r="V15" s="9">
        <v>0</v>
      </c>
      <c r="W15" s="9">
        <f t="shared" si="14"/>
        <v>112</v>
      </c>
      <c r="X15" s="9">
        <f t="shared" si="15"/>
        <v>0</v>
      </c>
      <c r="Y15" s="9">
        <v>112</v>
      </c>
      <c r="Z15" s="9">
        <f t="shared" si="16"/>
        <v>0</v>
      </c>
      <c r="AA15" s="9">
        <f t="shared" si="17"/>
        <v>112</v>
      </c>
      <c r="AB15" s="9"/>
    </row>
    <row r="16" spans="1:28" x14ac:dyDescent="0.25">
      <c r="A16" s="1" t="s">
        <v>16</v>
      </c>
      <c r="B16" s="32" t="s">
        <v>8</v>
      </c>
      <c r="C16" s="33"/>
      <c r="D16" s="34"/>
      <c r="E16" s="9">
        <v>112</v>
      </c>
      <c r="F16" s="9">
        <v>112</v>
      </c>
      <c r="G16" s="9">
        <f>F16</f>
        <v>112</v>
      </c>
      <c r="H16" s="9">
        <v>112</v>
      </c>
      <c r="I16" s="9">
        <f t="shared" si="1"/>
        <v>112</v>
      </c>
      <c r="J16" s="9">
        <f>I16</f>
        <v>112</v>
      </c>
      <c r="K16" s="9">
        <f t="shared" si="10"/>
        <v>112</v>
      </c>
      <c r="L16" s="9">
        <f t="shared" si="11"/>
        <v>112</v>
      </c>
      <c r="M16" s="9">
        <f>L16</f>
        <v>112</v>
      </c>
      <c r="N16" s="9">
        <f t="shared" si="12"/>
        <v>112</v>
      </c>
      <c r="O16" s="9">
        <f t="shared" si="13"/>
        <v>112</v>
      </c>
      <c r="P16" s="9">
        <f t="shared" si="8"/>
        <v>112</v>
      </c>
      <c r="Q16" s="9">
        <v>112</v>
      </c>
      <c r="R16" s="9">
        <v>112</v>
      </c>
      <c r="S16" s="9">
        <f>R16</f>
        <v>112</v>
      </c>
      <c r="T16" s="9">
        <v>112</v>
      </c>
      <c r="U16" s="9">
        <f t="shared" si="5"/>
        <v>112</v>
      </c>
      <c r="V16" s="9">
        <f>U16</f>
        <v>112</v>
      </c>
      <c r="W16" s="9">
        <f t="shared" si="14"/>
        <v>112</v>
      </c>
      <c r="X16" s="9">
        <f t="shared" si="15"/>
        <v>112</v>
      </c>
      <c r="Y16" s="9">
        <f>X16</f>
        <v>112</v>
      </c>
      <c r="Z16" s="9">
        <f t="shared" si="16"/>
        <v>112</v>
      </c>
      <c r="AA16" s="9">
        <f t="shared" si="17"/>
        <v>112</v>
      </c>
      <c r="AB16" s="9">
        <f t="shared" ref="AB16:AB18" si="18">AA16</f>
        <v>112</v>
      </c>
    </row>
    <row r="17" spans="1:28" x14ac:dyDescent="0.25">
      <c r="A17" s="1" t="s">
        <v>17</v>
      </c>
      <c r="B17" s="32" t="s">
        <v>8</v>
      </c>
      <c r="C17" s="33"/>
      <c r="D17" s="34"/>
      <c r="E17" s="9">
        <v>112</v>
      </c>
      <c r="F17" s="10">
        <v>0</v>
      </c>
      <c r="G17" s="9">
        <f>F17</f>
        <v>0</v>
      </c>
      <c r="H17" s="9">
        <v>112</v>
      </c>
      <c r="I17" s="9">
        <f t="shared" si="1"/>
        <v>0</v>
      </c>
      <c r="J17" s="9">
        <f>I17</f>
        <v>0</v>
      </c>
      <c r="K17" s="9">
        <f t="shared" si="10"/>
        <v>0</v>
      </c>
      <c r="L17" s="9">
        <f t="shared" si="11"/>
        <v>0</v>
      </c>
      <c r="M17" s="9">
        <f>L17</f>
        <v>0</v>
      </c>
      <c r="N17" s="9">
        <f t="shared" si="12"/>
        <v>0</v>
      </c>
      <c r="O17" s="9">
        <f t="shared" si="13"/>
        <v>0</v>
      </c>
      <c r="P17" s="9">
        <f t="shared" si="8"/>
        <v>0</v>
      </c>
      <c r="Q17" s="9">
        <v>112</v>
      </c>
      <c r="R17" s="10">
        <v>0</v>
      </c>
      <c r="S17" s="9">
        <f>R17</f>
        <v>0</v>
      </c>
      <c r="T17" s="9">
        <v>112</v>
      </c>
      <c r="U17" s="9">
        <f t="shared" si="5"/>
        <v>0</v>
      </c>
      <c r="V17" s="9">
        <f>U17</f>
        <v>0</v>
      </c>
      <c r="W17" s="9">
        <f t="shared" si="14"/>
        <v>0</v>
      </c>
      <c r="X17" s="9">
        <f t="shared" si="15"/>
        <v>0</v>
      </c>
      <c r="Y17" s="9">
        <f>X17</f>
        <v>0</v>
      </c>
      <c r="Z17" s="9">
        <f t="shared" si="16"/>
        <v>0</v>
      </c>
      <c r="AA17" s="9">
        <f t="shared" si="17"/>
        <v>0</v>
      </c>
      <c r="AB17" s="9">
        <f t="shared" si="18"/>
        <v>0</v>
      </c>
    </row>
    <row r="18" spans="1:28" ht="30" x14ac:dyDescent="0.25">
      <c r="A18" s="1" t="s">
        <v>6</v>
      </c>
      <c r="B18" s="32" t="s">
        <v>8</v>
      </c>
      <c r="C18" s="33"/>
      <c r="D18" s="34"/>
      <c r="E18" s="9">
        <v>112</v>
      </c>
      <c r="F18" s="10">
        <v>112</v>
      </c>
      <c r="G18" s="9">
        <f>F18</f>
        <v>112</v>
      </c>
      <c r="H18" s="9">
        <v>112</v>
      </c>
      <c r="I18" s="9">
        <f t="shared" si="1"/>
        <v>112</v>
      </c>
      <c r="J18" s="9">
        <f>I18</f>
        <v>112</v>
      </c>
      <c r="K18" s="9">
        <f t="shared" si="10"/>
        <v>112</v>
      </c>
      <c r="L18" s="9">
        <f t="shared" si="11"/>
        <v>112</v>
      </c>
      <c r="M18" s="9">
        <f>L18</f>
        <v>112</v>
      </c>
      <c r="N18" s="9">
        <f t="shared" si="12"/>
        <v>112</v>
      </c>
      <c r="O18" s="9">
        <f t="shared" si="13"/>
        <v>112</v>
      </c>
      <c r="P18" s="9">
        <f t="shared" si="8"/>
        <v>112</v>
      </c>
      <c r="Q18" s="9">
        <v>112</v>
      </c>
      <c r="R18" s="10">
        <v>112</v>
      </c>
      <c r="S18" s="9">
        <f>R18</f>
        <v>112</v>
      </c>
      <c r="T18" s="9">
        <v>112</v>
      </c>
      <c r="U18" s="9">
        <f t="shared" si="5"/>
        <v>112</v>
      </c>
      <c r="V18" s="9">
        <f>U18</f>
        <v>112</v>
      </c>
      <c r="W18" s="9">
        <f t="shared" si="14"/>
        <v>112</v>
      </c>
      <c r="X18" s="9">
        <f t="shared" si="15"/>
        <v>112</v>
      </c>
      <c r="Y18" s="9">
        <f>X18</f>
        <v>112</v>
      </c>
      <c r="Z18" s="9">
        <f t="shared" si="16"/>
        <v>112</v>
      </c>
      <c r="AA18" s="9">
        <f t="shared" si="17"/>
        <v>112</v>
      </c>
      <c r="AB18" s="9">
        <f t="shared" si="18"/>
        <v>112</v>
      </c>
    </row>
    <row r="19" spans="1:28" ht="30" x14ac:dyDescent="0.25">
      <c r="A19" s="1" t="s">
        <v>18</v>
      </c>
      <c r="B19" s="32" t="s">
        <v>8</v>
      </c>
      <c r="C19" s="33"/>
      <c r="D19" s="34"/>
      <c r="E19" s="9">
        <v>112</v>
      </c>
      <c r="F19" s="10">
        <v>0</v>
      </c>
      <c r="G19" s="9">
        <v>112</v>
      </c>
      <c r="H19" s="9"/>
      <c r="I19" s="9">
        <f t="shared" si="1"/>
        <v>112</v>
      </c>
      <c r="J19" s="9"/>
      <c r="K19" s="9">
        <f t="shared" si="10"/>
        <v>112</v>
      </c>
      <c r="L19" s="9">
        <f t="shared" si="11"/>
        <v>0</v>
      </c>
      <c r="M19" s="9">
        <v>112</v>
      </c>
      <c r="N19" s="9">
        <f t="shared" si="12"/>
        <v>0</v>
      </c>
      <c r="O19" s="9">
        <f t="shared" si="13"/>
        <v>112</v>
      </c>
      <c r="P19" s="9"/>
      <c r="Q19" s="9">
        <v>112</v>
      </c>
      <c r="R19" s="10">
        <v>0</v>
      </c>
      <c r="S19" s="9">
        <v>112</v>
      </c>
      <c r="T19" s="9"/>
      <c r="U19" s="9">
        <f t="shared" si="5"/>
        <v>112</v>
      </c>
      <c r="V19" s="9"/>
      <c r="W19" s="9">
        <f t="shared" si="14"/>
        <v>112</v>
      </c>
      <c r="X19" s="9">
        <f t="shared" si="15"/>
        <v>0</v>
      </c>
      <c r="Y19" s="9">
        <v>112</v>
      </c>
      <c r="Z19" s="9">
        <f t="shared" si="16"/>
        <v>0</v>
      </c>
      <c r="AA19" s="9">
        <f t="shared" si="17"/>
        <v>112</v>
      </c>
      <c r="AB19" s="9"/>
    </row>
    <row r="20" spans="1:28" x14ac:dyDescent="0.25">
      <c r="A20" s="1" t="s">
        <v>60</v>
      </c>
      <c r="B20" s="32" t="s">
        <v>8</v>
      </c>
      <c r="C20" s="33"/>
      <c r="D20" s="34"/>
      <c r="E20" s="9">
        <v>224</v>
      </c>
      <c r="F20" s="9">
        <v>224</v>
      </c>
      <c r="G20" s="9">
        <f>F20</f>
        <v>224</v>
      </c>
      <c r="H20" s="9">
        <v>224</v>
      </c>
      <c r="I20" s="9">
        <f t="shared" si="1"/>
        <v>224</v>
      </c>
      <c r="J20" s="9">
        <f>I20</f>
        <v>224</v>
      </c>
      <c r="K20" s="9">
        <f t="shared" si="10"/>
        <v>224</v>
      </c>
      <c r="L20" s="9">
        <f t="shared" si="11"/>
        <v>224</v>
      </c>
      <c r="M20" s="9">
        <f>L20</f>
        <v>224</v>
      </c>
      <c r="N20" s="9">
        <f t="shared" si="12"/>
        <v>224</v>
      </c>
      <c r="O20" s="9">
        <f t="shared" si="13"/>
        <v>224</v>
      </c>
      <c r="P20" s="9">
        <f t="shared" si="8"/>
        <v>224</v>
      </c>
      <c r="Q20" s="9">
        <v>224</v>
      </c>
      <c r="R20" s="9">
        <v>224</v>
      </c>
      <c r="S20" s="9">
        <f>R20</f>
        <v>224</v>
      </c>
      <c r="T20" s="9">
        <v>224</v>
      </c>
      <c r="U20" s="9">
        <f t="shared" si="5"/>
        <v>224</v>
      </c>
      <c r="V20" s="9">
        <f>U20</f>
        <v>224</v>
      </c>
      <c r="W20" s="9">
        <f t="shared" si="14"/>
        <v>224</v>
      </c>
      <c r="X20" s="9">
        <f t="shared" si="15"/>
        <v>224</v>
      </c>
      <c r="Y20" s="9">
        <f>X20</f>
        <v>224</v>
      </c>
      <c r="Z20" s="9">
        <f t="shared" si="16"/>
        <v>224</v>
      </c>
      <c r="AA20" s="9">
        <f t="shared" si="17"/>
        <v>224</v>
      </c>
      <c r="AB20" s="9">
        <f t="shared" ref="AB20:AB24" si="19">AA20</f>
        <v>224</v>
      </c>
    </row>
    <row r="21" spans="1:28" x14ac:dyDescent="0.25">
      <c r="A21" s="1" t="s">
        <v>61</v>
      </c>
      <c r="B21" s="32" t="s">
        <v>8</v>
      </c>
      <c r="C21" s="33"/>
      <c r="D21" s="34"/>
      <c r="E21" s="9">
        <v>224</v>
      </c>
      <c r="F21" s="10">
        <v>224</v>
      </c>
      <c r="G21" s="9">
        <f>F21</f>
        <v>224</v>
      </c>
      <c r="H21" s="9">
        <v>112</v>
      </c>
      <c r="I21" s="9">
        <f t="shared" si="1"/>
        <v>224</v>
      </c>
      <c r="J21" s="9">
        <f>I21</f>
        <v>224</v>
      </c>
      <c r="K21" s="9">
        <f t="shared" si="10"/>
        <v>224</v>
      </c>
      <c r="L21" s="9">
        <f t="shared" si="11"/>
        <v>224</v>
      </c>
      <c r="M21" s="9">
        <f>L21</f>
        <v>224</v>
      </c>
      <c r="N21" s="9">
        <f t="shared" si="12"/>
        <v>224</v>
      </c>
      <c r="O21" s="9">
        <f t="shared" si="13"/>
        <v>224</v>
      </c>
      <c r="P21" s="9">
        <f t="shared" si="8"/>
        <v>224</v>
      </c>
      <c r="Q21" s="9">
        <v>224</v>
      </c>
      <c r="R21" s="10">
        <v>224</v>
      </c>
      <c r="S21" s="9">
        <f>R21</f>
        <v>224</v>
      </c>
      <c r="T21" s="9">
        <v>112</v>
      </c>
      <c r="U21" s="9">
        <f t="shared" si="5"/>
        <v>224</v>
      </c>
      <c r="V21" s="9">
        <f>U21</f>
        <v>224</v>
      </c>
      <c r="W21" s="9">
        <f t="shared" si="14"/>
        <v>224</v>
      </c>
      <c r="X21" s="9">
        <f t="shared" si="15"/>
        <v>224</v>
      </c>
      <c r="Y21" s="9">
        <f>X21</f>
        <v>224</v>
      </c>
      <c r="Z21" s="9">
        <f t="shared" si="16"/>
        <v>224</v>
      </c>
      <c r="AA21" s="9">
        <f t="shared" si="17"/>
        <v>224</v>
      </c>
      <c r="AB21" s="9">
        <f t="shared" si="19"/>
        <v>224</v>
      </c>
    </row>
    <row r="22" spans="1:28" ht="30" x14ac:dyDescent="0.25">
      <c r="A22" s="1" t="s">
        <v>19</v>
      </c>
      <c r="B22" s="32" t="s">
        <v>8</v>
      </c>
      <c r="C22" s="33"/>
      <c r="D22" s="34"/>
      <c r="E22" s="9">
        <v>112</v>
      </c>
      <c r="F22" s="11">
        <v>0</v>
      </c>
      <c r="G22" s="9">
        <f>F22</f>
        <v>0</v>
      </c>
      <c r="H22" s="11">
        <v>0</v>
      </c>
      <c r="I22" s="9">
        <f t="shared" si="1"/>
        <v>0</v>
      </c>
      <c r="J22" s="9">
        <f>I22</f>
        <v>0</v>
      </c>
      <c r="K22" s="9">
        <f t="shared" si="10"/>
        <v>0</v>
      </c>
      <c r="L22" s="9">
        <f t="shared" si="11"/>
        <v>0</v>
      </c>
      <c r="M22" s="9">
        <f>L22</f>
        <v>0</v>
      </c>
      <c r="N22" s="9">
        <f t="shared" si="12"/>
        <v>0</v>
      </c>
      <c r="O22" s="9">
        <f t="shared" si="13"/>
        <v>0</v>
      </c>
      <c r="P22" s="9">
        <f t="shared" si="8"/>
        <v>0</v>
      </c>
      <c r="Q22" s="9">
        <v>112</v>
      </c>
      <c r="R22" s="11">
        <v>0</v>
      </c>
      <c r="S22" s="9">
        <f>R22</f>
        <v>0</v>
      </c>
      <c r="T22" s="11">
        <v>0</v>
      </c>
      <c r="U22" s="9">
        <f t="shared" si="5"/>
        <v>0</v>
      </c>
      <c r="V22" s="9">
        <f>U22</f>
        <v>0</v>
      </c>
      <c r="W22" s="9">
        <f t="shared" si="14"/>
        <v>0</v>
      </c>
      <c r="X22" s="9">
        <f t="shared" si="15"/>
        <v>0</v>
      </c>
      <c r="Y22" s="9">
        <f>X22</f>
        <v>0</v>
      </c>
      <c r="Z22" s="9">
        <f t="shared" si="16"/>
        <v>0</v>
      </c>
      <c r="AA22" s="9">
        <f t="shared" si="17"/>
        <v>0</v>
      </c>
      <c r="AB22" s="9">
        <f t="shared" si="19"/>
        <v>0</v>
      </c>
    </row>
    <row r="23" spans="1:28" x14ac:dyDescent="0.25">
      <c r="A23" s="1" t="s">
        <v>20</v>
      </c>
      <c r="B23" s="32" t="s">
        <v>86</v>
      </c>
      <c r="C23" s="33"/>
      <c r="D23" s="34"/>
      <c r="E23" s="9">
        <v>112</v>
      </c>
      <c r="F23" s="11">
        <v>0</v>
      </c>
      <c r="G23" s="9">
        <f>F23</f>
        <v>0</v>
      </c>
      <c r="H23" s="11">
        <v>112</v>
      </c>
      <c r="I23" s="9">
        <f t="shared" si="1"/>
        <v>0</v>
      </c>
      <c r="J23" s="9">
        <f>I23</f>
        <v>0</v>
      </c>
      <c r="K23" s="9">
        <f t="shared" si="10"/>
        <v>0</v>
      </c>
      <c r="L23" s="9">
        <f t="shared" si="11"/>
        <v>0</v>
      </c>
      <c r="M23" s="9">
        <f>L23</f>
        <v>0</v>
      </c>
      <c r="N23" s="9">
        <f t="shared" si="12"/>
        <v>0</v>
      </c>
      <c r="O23" s="9">
        <f t="shared" si="13"/>
        <v>0</v>
      </c>
      <c r="P23" s="9">
        <f t="shared" si="8"/>
        <v>0</v>
      </c>
      <c r="Q23" s="9">
        <v>112</v>
      </c>
      <c r="R23" s="11">
        <v>0</v>
      </c>
      <c r="S23" s="9">
        <f>R23</f>
        <v>0</v>
      </c>
      <c r="T23" s="11">
        <v>112</v>
      </c>
      <c r="U23" s="9">
        <f t="shared" si="5"/>
        <v>0</v>
      </c>
      <c r="V23" s="9">
        <f>U23</f>
        <v>0</v>
      </c>
      <c r="W23" s="9">
        <f t="shared" si="14"/>
        <v>0</v>
      </c>
      <c r="X23" s="9">
        <f t="shared" si="15"/>
        <v>0</v>
      </c>
      <c r="Y23" s="9">
        <f>X23</f>
        <v>0</v>
      </c>
      <c r="Z23" s="9">
        <f t="shared" si="16"/>
        <v>0</v>
      </c>
      <c r="AA23" s="9">
        <f t="shared" si="17"/>
        <v>0</v>
      </c>
      <c r="AB23" s="9">
        <f t="shared" si="19"/>
        <v>0</v>
      </c>
    </row>
    <row r="24" spans="1:28" x14ac:dyDescent="0.25">
      <c r="A24" s="1" t="s">
        <v>21</v>
      </c>
      <c r="B24" s="32" t="s">
        <v>86</v>
      </c>
      <c r="C24" s="33"/>
      <c r="D24" s="34"/>
      <c r="E24" s="9">
        <v>112</v>
      </c>
      <c r="F24" s="11">
        <v>0</v>
      </c>
      <c r="G24" s="9">
        <f>F24</f>
        <v>0</v>
      </c>
      <c r="H24" s="11">
        <v>112</v>
      </c>
      <c r="I24" s="9">
        <f t="shared" si="1"/>
        <v>0</v>
      </c>
      <c r="J24" s="9">
        <f>I24</f>
        <v>0</v>
      </c>
      <c r="K24" s="9">
        <f t="shared" si="10"/>
        <v>0</v>
      </c>
      <c r="L24" s="9">
        <f t="shared" si="11"/>
        <v>0</v>
      </c>
      <c r="M24" s="9">
        <f>L24</f>
        <v>0</v>
      </c>
      <c r="N24" s="9">
        <f t="shared" si="12"/>
        <v>0</v>
      </c>
      <c r="O24" s="9">
        <f t="shared" si="13"/>
        <v>0</v>
      </c>
      <c r="P24" s="9">
        <f t="shared" si="8"/>
        <v>0</v>
      </c>
      <c r="Q24" s="9">
        <v>112</v>
      </c>
      <c r="R24" s="11">
        <v>0</v>
      </c>
      <c r="S24" s="9">
        <f>R24</f>
        <v>0</v>
      </c>
      <c r="T24" s="11">
        <v>112</v>
      </c>
      <c r="U24" s="9">
        <f t="shared" si="5"/>
        <v>0</v>
      </c>
      <c r="V24" s="9">
        <f>U24</f>
        <v>0</v>
      </c>
      <c r="W24" s="9">
        <f t="shared" si="14"/>
        <v>0</v>
      </c>
      <c r="X24" s="9">
        <f t="shared" si="15"/>
        <v>0</v>
      </c>
      <c r="Y24" s="9">
        <f>X24</f>
        <v>0</v>
      </c>
      <c r="Z24" s="9">
        <f t="shared" si="16"/>
        <v>0</v>
      </c>
      <c r="AA24" s="9">
        <f t="shared" si="17"/>
        <v>0</v>
      </c>
      <c r="AB24" s="9">
        <f t="shared" si="19"/>
        <v>0</v>
      </c>
    </row>
  </sheetData>
  <mergeCells count="21">
    <mergeCell ref="B15:D15"/>
    <mergeCell ref="A4:A5"/>
    <mergeCell ref="B4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22:D22"/>
    <mergeCell ref="B23:D23"/>
    <mergeCell ref="B24:D24"/>
    <mergeCell ref="B16:D16"/>
    <mergeCell ref="B17:D17"/>
    <mergeCell ref="B18:D18"/>
    <mergeCell ref="B19:D19"/>
    <mergeCell ref="B20:D20"/>
    <mergeCell ref="B21:D2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Troškovnik</vt:lpstr>
      <vt:lpstr>Specifikacije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MSuzana</dc:creator>
  <cp:lastModifiedBy>Korisnik</cp:lastModifiedBy>
  <cp:lastPrinted>2019-02-12T18:38:48Z</cp:lastPrinted>
  <dcterms:created xsi:type="dcterms:W3CDTF">2018-01-15T08:18:30Z</dcterms:created>
  <dcterms:modified xsi:type="dcterms:W3CDTF">2019-03-27T13:56:24Z</dcterms:modified>
</cp:coreProperties>
</file>