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200" windowHeight="69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15" i="1"/>
  <c r="F114"/>
  <c r="F108"/>
  <c r="F107"/>
  <c r="F106"/>
  <c r="F105"/>
  <c r="F104"/>
  <c r="F103"/>
  <c r="F102"/>
  <c r="F94"/>
  <c r="F95"/>
  <c r="F96"/>
  <c r="F93"/>
  <c r="F92"/>
  <c r="F90"/>
  <c r="F89"/>
  <c r="F87"/>
  <c r="F81"/>
  <c r="F80"/>
  <c r="F79"/>
  <c r="F67"/>
  <c r="F68"/>
  <c r="F69"/>
  <c r="F70"/>
  <c r="F66"/>
  <c r="F65"/>
  <c r="F63"/>
  <c r="F62"/>
  <c r="F61"/>
  <c r="F59"/>
  <c r="F58"/>
  <c r="F56"/>
  <c r="F55"/>
  <c r="F54"/>
  <c r="F52"/>
  <c r="F51"/>
  <c r="F49"/>
  <c r="F48"/>
  <c r="F46"/>
  <c r="F45"/>
  <c r="F39"/>
  <c r="F38"/>
  <c r="F37"/>
  <c r="F36"/>
  <c r="F35"/>
  <c r="F33"/>
  <c r="F32"/>
  <c r="F31"/>
</calcChain>
</file>

<file path=xl/sharedStrings.xml><?xml version="1.0" encoding="utf-8"?>
<sst xmlns="http://schemas.openxmlformats.org/spreadsheetml/2006/main" count="217" uniqueCount="111">
  <si>
    <t>GRAĐEVINA: PROIZVODNA GRAĐEVINA TVORNICA BIFIX  - BUJE</t>
  </si>
  <si>
    <t xml:space="preserve">                         -  HALA  1 - REKONSTRUKCIJA I DOGRADNJA PROIZVODNJE</t>
  </si>
  <si>
    <t xml:space="preserve">                         -  HALA 2  - DOGRADNJA NOVOG SKLADIŠTA</t>
  </si>
  <si>
    <t>INVESTITOR: BIFIX d.o.o, Buje, Digitronska 10</t>
  </si>
  <si>
    <t>TROŠKOVNIK  GRAĐEVINSKO-OBRTNIČKIH RADOVA</t>
  </si>
  <si>
    <t>PRIPREMNI RADOVI I RADOVI U OKOLIŠU</t>
  </si>
  <si>
    <t>I.</t>
  </si>
  <si>
    <t>DEMONTŽA, RUŠENJE  I OSIGURANJE PRILIKOM IZVEDBE</t>
  </si>
  <si>
    <t>1.</t>
  </si>
  <si>
    <t>Demontaža postojeće krovne obloge izvedene poliuretanskim panelima d=50mm - na dijelu na kojem se izvodi dogradnja, u cijenu uključiti i potrebnu skelu,visina krovišta 6m</t>
  </si>
  <si>
    <t>m2</t>
  </si>
  <si>
    <t>2.</t>
  </si>
  <si>
    <t>Demontaža postojeće zidne obloge izvedene poliuretanskim panelima d=50mm - na dijelu na kojem se izvodi dogradnja, u cijenu uključiti i potrebnu skelu, visina zida 6m</t>
  </si>
  <si>
    <t>3.</t>
  </si>
  <si>
    <t>Demontaža elemenata čelične konstrukcije hale, visina krovišta 6m, sa deponiranjem materijala na gradilištu, u cijenu uključiti i potrebnu skelu. U cijenu uključiti potrebnu skelu i kran. Težina pojedinačnih elemenata do 600kg.</t>
  </si>
  <si>
    <t>4.</t>
  </si>
  <si>
    <t>Rušenje, demontaža i odvoz na deponiju elemenata AB konstrukcije, stavka obuhvaća:</t>
  </si>
  <si>
    <t>a)</t>
  </si>
  <si>
    <t>strojno rušenje AB  zidova sa utovarom i odvozom na deponiju udaljenu do 10km, debljina zidova 20cm</t>
  </si>
  <si>
    <t>m3</t>
  </si>
  <si>
    <t>b)</t>
  </si>
  <si>
    <t>demontaža prednapregnutih AB krovnih nosača raspona  15m - nosači se demontiraju u jednom komadu. Težina nosača cca. 12t. Elemente odložiti na gradilištu</t>
  </si>
  <si>
    <t>kom</t>
  </si>
  <si>
    <t>c)</t>
  </si>
  <si>
    <t>demontaža  AB krovnih sekundarnih pi-nosača nosača raspona  5m - nosači se demontiraju u jednom komadu. Težina nosača cca. 2t. Elemente odložiti na gradilištu</t>
  </si>
  <si>
    <t>d)</t>
  </si>
  <si>
    <t>razbijanje AB podne  obloge d=20cm na dijelu dogradnje hale sa utovarom i odovozom na deponiju udaljenu do 10km.</t>
  </si>
  <si>
    <t>5.</t>
  </si>
  <si>
    <t>Osiguranje postojećih radnih prostora i zaštita istih radi osiguranja neometanog radnog procesa. Obračun po satu prema stvarno utrošenom vremenu uz odobrenje nadzornog inženjera</t>
  </si>
  <si>
    <t>sat</t>
  </si>
  <si>
    <t>DEMONTŽA, RUŠENJE  I OSIGURANJE PRILIKOM IZVEDBE UKUPNO Kn</t>
  </si>
  <si>
    <t>II.</t>
  </si>
  <si>
    <t>POGONSKA ZGRADA - za obradu tehnoloških voda</t>
  </si>
  <si>
    <t>Široki iskop za zgradu u zemljište B/C kategorije  dubine do 4 m, uračunato osiguranje iskopa kosim zasijecanjem pokosa iskopa pd kutom od 60 stupnjeva. Širina iskopa se uvećava za 60 cm, radi osiguranja radnog prostora. Materijal deponirati na gradilištu.</t>
  </si>
  <si>
    <t>Zatrpavanje podzemnog dijela zgrade  tamponom 0/30mm u slojevima do 60 cm sa zbijanjem do stupnja zbijenosti okolnog terena</t>
  </si>
  <si>
    <t>Izvedba slojeva ispod tmeljne ploče, stavka obuhvaća:</t>
  </si>
  <si>
    <t>izvedba izravnavajućeg nasipa tamponom 0/30mm u sloju od 10cm sa zbijanjem</t>
  </si>
  <si>
    <t>izvedba podložnog betona d=10cm C16/20</t>
  </si>
  <si>
    <t>Izvedba AB podložne ploče, d=20 cm, betonom C35/45 + VDP 1 sa dodatkom za vodonepropusnost . U cijenu uračunat sav potreban rad i materijal.</t>
  </si>
  <si>
    <t>oplata</t>
  </si>
  <si>
    <t>beton</t>
  </si>
  <si>
    <t>Izvedba AB zidova bazena i strojarnice d=20 cm  betonom C35/45 + VDP 1 sa dodatkom za vodonepropusnost.</t>
  </si>
  <si>
    <t>postava samobubreće brtvene trake na spoju ploča-zid</t>
  </si>
  <si>
    <t>m1</t>
  </si>
  <si>
    <t>6.</t>
  </si>
  <si>
    <t>Izvedba AB pokrovne ploče spremnika d=15 cm  betonom C35/45 + VDP.</t>
  </si>
  <si>
    <t>ploča sa oplatom</t>
  </si>
  <si>
    <t>ugradnja revizionih plinotijesnih okana za čišćenje. Okna od INOX-a dim. 40x40cm.</t>
  </si>
  <si>
    <t>7.</t>
  </si>
  <si>
    <t>Obloga zidova podzemnog dijela spremnika stavka obuhvaća:</t>
  </si>
  <si>
    <t>lokalno zatvaranje i premazivanje rupa u AB zidovima ( rupe od oplatnih sidara)  reparaturnim mortom i hidroizolacijskim premazom</t>
  </si>
  <si>
    <t>postava čepaste folije kao zaštite zidova</t>
  </si>
  <si>
    <t>8.</t>
  </si>
  <si>
    <t>Čelik B500B. Nabava, ispravljanje, čišćenje, sječenje i savijanje, doprema na gradilišni deponij, unutrašnji transport, postavljanje i vezivanje.</t>
  </si>
  <si>
    <t>kg</t>
  </si>
  <si>
    <t>9.</t>
  </si>
  <si>
    <t>Nabava, izrada i montaža čelične konstrukcije tehničkog prostora - koja se montira na AB podzemni dio u zemlji, stavka obuhvaća:</t>
  </si>
  <si>
    <t>Nabava i montaža čelične konstrukcije. Kvaliteta čelika S235, AKZ: premazi min. debljina suhog filma 160um</t>
  </si>
  <si>
    <t>Vertiklana i krovna obloga čelične konstrukcije poliuretanskim panelima d=80mm, sa svim potrebni opšavima i elementima do potpune funkcionalnosti</t>
  </si>
  <si>
    <t>Nabava i montaža dvokrilnih  izoliranih industrijskih vrata dim. 180/210cm</t>
  </si>
  <si>
    <t>Nabava i montaža industrijskih prozora dim. 60x60m</t>
  </si>
  <si>
    <t>10.</t>
  </si>
  <si>
    <t>Epoksidni protuklizni premaz podne ploče AB spremišta, sa svim potrebnim predradnjama do ( priprema površine, brušenje, kitanje )</t>
  </si>
  <si>
    <t>11.</t>
  </si>
  <si>
    <t>Nabava i ugradnja uređaja za obradu tehnoloških voda. Uređaj mora zadovoljavati kriterije postavljene u projektu: "Projekt tehnologije pročišćavanja i odvodnje otpadnih voda " ( Projekt se nalazi u prilogu troškovnika)</t>
  </si>
  <si>
    <t>POGONSKA ZGRADA - za obradu tehnoloških voda ukupno kn</t>
  </si>
  <si>
    <t>III.</t>
  </si>
  <si>
    <t>IZVEDBA TEMELJA ZA STROJEVE I SILOSE</t>
  </si>
  <si>
    <t>Napomena: Zemljani radovi obračunati posebno</t>
  </si>
  <si>
    <t>Izvedba AB temalja za silose i radne strojeve prema dogovoru sa dobavljačima istih beton C25/30. U cijenu uračunat sav potreban rad i materijal.</t>
  </si>
  <si>
    <t>beton C25/30</t>
  </si>
  <si>
    <t>armatura B500B</t>
  </si>
  <si>
    <t>IZVEDBA TEMELJA ZA STROJEVE I SILOSE UKUPNO Kn</t>
  </si>
  <si>
    <t>IV.</t>
  </si>
  <si>
    <t>HIDRANTSKA MREŽA</t>
  </si>
  <si>
    <t>Zamjena postojeće hidrantske cijevi projektom zahtjevanim većim profilom DN80.U cijenu uključiti, zasijecanje postijeći betonskh podloga u širini od 60cm,  iskop postojeće cijevi, dubina 1,0m, ugradnja nove cinčane  cijevi DN80 sa svim potrebnim elementima, zatrpavanje cijevi granulacijom 2/8mm u sloju od 40cm , zbijanje i sanacija betonskih podloga  u debljini od 15cm.</t>
  </si>
  <si>
    <t>Postava nove vanjske hidrantske mreže sa iskopom i zatrpavanjem dubina 1,0m,  sa svim potrebnim elemetima za novu hidranstku mrežu, stavka obuhvaća:</t>
  </si>
  <si>
    <t>postava cinčanih  cijevi DN80</t>
  </si>
  <si>
    <t>nabava i ugradnja nadzemng hidranta</t>
  </si>
  <si>
    <t>Postava nove unutrašnje hidrantske mreže  sa svim potrebnim elemetima za novu hidranstku mrežu, stavka obuhvaća:</t>
  </si>
  <si>
    <t>postava cinčanih  cijevi DN65</t>
  </si>
  <si>
    <t>nabava i ugradnja zidnih hidranata</t>
  </si>
  <si>
    <t>Iskop kanala dubine do 1,0m u terenu B kategorije za ugradnju razvoda hidrantske mreže</t>
  </si>
  <si>
    <t>Zatrpavanje kanala kamenim granulatom 2/4mm ( 35%) i materijalom iz iskopa u slojevi sa zbijenjem</t>
  </si>
  <si>
    <t>Zamjena postojećih podzemnih u nadzemne hidrante, u cijenu uračunati sve potrebne elemente</t>
  </si>
  <si>
    <t>HIDRANTSKA MREŽA UKUPNO Kn</t>
  </si>
  <si>
    <t>V.</t>
  </si>
  <si>
    <t>VANJSKI RAZVOD ZA TEHNOLOŠKE VODE I OBORINSKE VODE</t>
  </si>
  <si>
    <t>Iskop kanala dubine do 1,0m u terenu B kategorije za ugradnju cijevi</t>
  </si>
  <si>
    <t>Zatrpavanje kanala kamenim granulatom 2/4mm ( 35%) i materijalom iz iskop u slojevi sa zbijenjem</t>
  </si>
  <si>
    <t>Nabava i ugradnja PVC cijevi DN160 SN2 sa svim potrebni elementima i izradom posteljice</t>
  </si>
  <si>
    <t>Nabava i ugradnja PVC cijevi DN250 SN2 sa svim potrebni elementim i izradom posteljice</t>
  </si>
  <si>
    <t>Nabava i ugradnja cijevi DN65 za tlačni vod od uređaja za obradu vode do proizvodnih prostora, cijevi se postavljaju u iste kanale kao cijevi u stavci 3</t>
  </si>
  <si>
    <t>Izvedba AB revizijskih okana dim. 60x60x80cm, debljine stijenke 20cm sa gusanim poklopcem nosivosti 25 T</t>
  </si>
  <si>
    <t>Izrada AB taložnika dim. 1x1x4m, debljine stijenke 20cm sa gusanim poklopcem nosivosti 25 T</t>
  </si>
  <si>
    <t>VANJSKI RAZVOD ZA TEHNOLOŠKE VODE I OBORINSKE VODE UKUPNO Kn</t>
  </si>
  <si>
    <t>VI.</t>
  </si>
  <si>
    <t>PROTUPOŽARNE OBLOGE</t>
  </si>
  <si>
    <t>Nabava i ugradnja nove protupožarne obloge REI90  HALE 1 - na spoju sa uredskim prostorima. Predviđena je izvedba vertikalne obloge koja se montira na postojeći zid ( koji ne zadovoljava uvjete protupožarnosti). Oblogu izvesti panelima sa ispunom kamenom vunom d=80mm, vatrootpornosti A1 , proizvod kao Kingspan KS1000 FH. Visina zida do7,0m</t>
  </si>
  <si>
    <t>Nabava i ugradnja nove protupožarne obloge REI90  HALE 2 - horizontalno i vertikalno. Predviđena je izvedba vertikalne i dijelom horizontalne krovne obloge  koja se montira na postojeću konstrukciju ( koja ne zadovoljava uvjete protupožarnosti). Oblogu izvesti panelima sa ispunom kamenom vunom d=80mm, vatrootpornosti A1 , proizvod kao Kingspan KS1000 FH. Visina obloge do 7,0m</t>
  </si>
  <si>
    <t>PROTUPOŽARNE OBLOGE UKUPNO Kn</t>
  </si>
  <si>
    <t>REKAPITULACIJA SVEUKUPNO</t>
  </si>
  <si>
    <t>SVEUKUPNO Kn</t>
  </si>
  <si>
    <t>PDV 25%</t>
  </si>
  <si>
    <t>UKUPNO SA PDV-om</t>
  </si>
  <si>
    <t>br</t>
  </si>
  <si>
    <t>OPIS STAVKE</t>
  </si>
  <si>
    <t>JM</t>
  </si>
  <si>
    <t>KOLIČINA</t>
  </si>
  <si>
    <t>JEDINIČNA CIJENA</t>
  </si>
  <si>
    <t>IZNOS</t>
  </si>
</sst>
</file>

<file path=xl/styles.xml><?xml version="1.0" encoding="utf-8"?>
<styleSheet xmlns="http://schemas.openxmlformats.org/spreadsheetml/2006/main">
  <numFmts count="2">
    <numFmt numFmtId="164" formatCode="###,##0.00"/>
    <numFmt numFmtId="165" formatCode="_-* #,##0.00&quot; kn&quot;_-;\-* #,##0.00&quot; kn&quot;_-;_-* \-??&quot; kn&quot;_-;_-@_-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0" fillId="0" borderId="0" xfId="0" applyAlignment="1">
      <alignment horizontal="right" vertical="top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49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 shrinkToFi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" fontId="4" fillId="0" borderId="0" xfId="0" applyNumberFormat="1" applyFont="1" applyFill="1"/>
    <xf numFmtId="165" fontId="6" fillId="0" borderId="0" xfId="1" applyNumberFormat="1" applyFont="1" applyBorder="1"/>
    <xf numFmtId="49" fontId="7" fillId="2" borderId="1" xfId="0" applyNumberFormat="1" applyFont="1" applyFill="1" applyBorder="1" applyAlignment="1" applyProtection="1">
      <alignment horizontal="justify" vertical="center" wrapText="1"/>
    </xf>
    <xf numFmtId="0" fontId="8" fillId="2" borderId="1" xfId="0" applyFont="1" applyFill="1" applyBorder="1" applyAlignment="1" applyProtection="1">
      <alignment horizontal="center" vertical="distributed" wrapText="1"/>
    </xf>
    <xf numFmtId="0" fontId="9" fillId="2" borderId="1" xfId="0" applyFont="1" applyFill="1" applyBorder="1" applyAlignment="1" applyProtection="1">
      <alignment horizontal="center" vertical="distributed"/>
    </xf>
    <xf numFmtId="4" fontId="9" fillId="2" borderId="1" xfId="0" applyNumberFormat="1" applyFont="1" applyFill="1" applyBorder="1" applyAlignment="1" applyProtection="1">
      <alignment horizontal="center" vertical="distributed"/>
    </xf>
  </cellXfs>
  <cellStyles count="2">
    <cellStyle name="Excel Built-in Normal" xfId="1"/>
    <cellStyle name="Obič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2"/>
  <sheetViews>
    <sheetView tabSelected="1" view="pageLayout" zoomScaleNormal="100" workbookViewId="0">
      <selection activeCell="B24" sqref="B24"/>
    </sheetView>
  </sheetViews>
  <sheetFormatPr defaultRowHeight="15"/>
  <cols>
    <col min="1" max="1" width="2.85546875" style="1" customWidth="1"/>
    <col min="2" max="2" width="40.85546875" style="2" customWidth="1"/>
    <col min="3" max="3" width="5.85546875" style="2" customWidth="1"/>
    <col min="4" max="6" width="11.85546875" style="3" customWidth="1"/>
  </cols>
  <sheetData>
    <row r="1" spans="2:6" ht="15" customHeight="1">
      <c r="B1" s="11"/>
      <c r="C1" s="11"/>
      <c r="D1" s="11"/>
      <c r="E1" s="11"/>
      <c r="F1" s="11"/>
    </row>
    <row r="3" spans="2:6" hidden="1">
      <c r="B3" s="11"/>
      <c r="C3" s="11"/>
      <c r="D3" s="11"/>
      <c r="E3" s="11"/>
      <c r="F3" s="11"/>
    </row>
    <row r="5" spans="2:6" ht="15" customHeight="1">
      <c r="B5" s="11" t="s">
        <v>0</v>
      </c>
      <c r="C5" s="11"/>
      <c r="D5" s="11"/>
      <c r="E5" s="11"/>
      <c r="F5" s="11"/>
    </row>
    <row r="7" spans="2:6" ht="15" customHeight="1">
      <c r="B7" s="11" t="s">
        <v>1</v>
      </c>
      <c r="C7" s="11"/>
      <c r="D7" s="11"/>
      <c r="E7" s="11"/>
      <c r="F7" s="11"/>
    </row>
    <row r="9" spans="2:6" ht="15" customHeight="1">
      <c r="B9" s="11" t="s">
        <v>2</v>
      </c>
      <c r="C9" s="11"/>
      <c r="D9" s="11"/>
      <c r="E9" s="11"/>
      <c r="F9" s="11"/>
    </row>
    <row r="11" spans="2:6" hidden="1">
      <c r="B11" s="11"/>
      <c r="C11" s="11"/>
      <c r="D11" s="11"/>
      <c r="E11" s="11"/>
      <c r="F11" s="11"/>
    </row>
    <row r="13" spans="2:6" ht="15" customHeight="1">
      <c r="B13" s="11" t="s">
        <v>3</v>
      </c>
      <c r="C13" s="11"/>
      <c r="D13" s="11"/>
      <c r="E13" s="11"/>
      <c r="F13" s="11"/>
    </row>
    <row r="15" spans="2:6" hidden="1">
      <c r="B15" s="11"/>
      <c r="C15" s="11"/>
      <c r="D15" s="11"/>
      <c r="E15" s="11"/>
      <c r="F15" s="11"/>
    </row>
    <row r="17" spans="1:6" hidden="1">
      <c r="B17" s="11"/>
      <c r="C17" s="11"/>
      <c r="D17" s="11"/>
      <c r="E17" s="11"/>
      <c r="F17" s="11"/>
    </row>
    <row r="19" spans="1:6" ht="15" customHeight="1">
      <c r="B19" s="11" t="s">
        <v>4</v>
      </c>
      <c r="C19" s="11"/>
      <c r="D19" s="11"/>
      <c r="E19" s="11"/>
      <c r="F19" s="11"/>
    </row>
    <row r="21" spans="1:6" ht="15" customHeight="1">
      <c r="B21" s="11" t="s">
        <v>5</v>
      </c>
      <c r="C21" s="11"/>
      <c r="D21" s="11"/>
      <c r="E21" s="11"/>
      <c r="F21" s="11"/>
    </row>
    <row r="23" spans="1:6" hidden="1">
      <c r="B23" s="11"/>
      <c r="C23" s="11"/>
      <c r="D23" s="11"/>
      <c r="E23" s="11"/>
      <c r="F23" s="11"/>
    </row>
    <row r="25" spans="1:6" hidden="1">
      <c r="B25" s="11"/>
      <c r="C25" s="11"/>
      <c r="D25" s="11"/>
      <c r="E25" s="11"/>
      <c r="F25" s="11"/>
    </row>
    <row r="26" spans="1:6" ht="24">
      <c r="A26" s="16" t="s">
        <v>105</v>
      </c>
      <c r="B26" s="17" t="s">
        <v>106</v>
      </c>
      <c r="C26" s="18" t="s">
        <v>107</v>
      </c>
      <c r="D26" s="19" t="s">
        <v>108</v>
      </c>
      <c r="E26" s="19" t="s">
        <v>109</v>
      </c>
      <c r="F26" s="19" t="s">
        <v>110</v>
      </c>
    </row>
    <row r="27" spans="1:6" hidden="1">
      <c r="B27" s="11"/>
      <c r="C27" s="11"/>
      <c r="D27" s="11"/>
      <c r="E27" s="11"/>
      <c r="F27" s="11"/>
    </row>
    <row r="29" spans="1:6">
      <c r="A29" s="4" t="s">
        <v>6</v>
      </c>
      <c r="B29" s="12" t="s">
        <v>7</v>
      </c>
      <c r="C29" s="13"/>
      <c r="D29" s="13"/>
      <c r="E29" s="13"/>
      <c r="F29" s="5"/>
    </row>
    <row r="31" spans="1:6" ht="75">
      <c r="A31" s="6" t="s">
        <v>8</v>
      </c>
      <c r="B31" s="7" t="s">
        <v>9</v>
      </c>
      <c r="C31" s="7" t="s">
        <v>10</v>
      </c>
      <c r="D31" s="8">
        <v>230</v>
      </c>
      <c r="E31" s="14">
        <v>0</v>
      </c>
      <c r="F31" s="15">
        <f>D31*E31</f>
        <v>0</v>
      </c>
    </row>
    <row r="32" spans="1:6" ht="75">
      <c r="A32" s="6" t="s">
        <v>11</v>
      </c>
      <c r="B32" s="7" t="s">
        <v>12</v>
      </c>
      <c r="C32" s="7" t="s">
        <v>10</v>
      </c>
      <c r="D32" s="8">
        <v>150</v>
      </c>
      <c r="E32" s="14">
        <v>0</v>
      </c>
      <c r="F32" s="15">
        <f>D32*E32</f>
        <v>0</v>
      </c>
    </row>
    <row r="33" spans="1:6" ht="90">
      <c r="A33" s="6" t="s">
        <v>13</v>
      </c>
      <c r="B33" s="7" t="s">
        <v>14</v>
      </c>
      <c r="C33" s="7" t="s">
        <v>10</v>
      </c>
      <c r="D33" s="8">
        <v>200</v>
      </c>
      <c r="E33" s="14">
        <v>0</v>
      </c>
      <c r="F33" s="15">
        <f>D33*E33</f>
        <v>0</v>
      </c>
    </row>
    <row r="34" spans="1:6" ht="45">
      <c r="A34" s="6" t="s">
        <v>15</v>
      </c>
      <c r="B34" s="7" t="s">
        <v>16</v>
      </c>
      <c r="C34" s="7"/>
      <c r="D34" s="8"/>
      <c r="E34" s="8"/>
      <c r="F34" s="8"/>
    </row>
    <row r="35" spans="1:6" ht="45">
      <c r="A35" s="6" t="s">
        <v>17</v>
      </c>
      <c r="B35" s="7" t="s">
        <v>18</v>
      </c>
      <c r="C35" s="7" t="s">
        <v>19</v>
      </c>
      <c r="D35" s="8">
        <v>20</v>
      </c>
      <c r="E35" s="14">
        <v>0</v>
      </c>
      <c r="F35" s="15">
        <f>D35*E35</f>
        <v>0</v>
      </c>
    </row>
    <row r="36" spans="1:6" ht="75">
      <c r="A36" s="6" t="s">
        <v>20</v>
      </c>
      <c r="B36" s="7" t="s">
        <v>21</v>
      </c>
      <c r="C36" s="7" t="s">
        <v>22</v>
      </c>
      <c r="D36" s="8">
        <v>2</v>
      </c>
      <c r="E36" s="14">
        <v>0</v>
      </c>
      <c r="F36" s="15">
        <f>D36*E36</f>
        <v>0</v>
      </c>
    </row>
    <row r="37" spans="1:6" ht="75">
      <c r="A37" s="6" t="s">
        <v>23</v>
      </c>
      <c r="B37" s="7" t="s">
        <v>24</v>
      </c>
      <c r="C37" s="7" t="s">
        <v>22</v>
      </c>
      <c r="D37" s="8">
        <v>10</v>
      </c>
      <c r="E37" s="14">
        <v>0</v>
      </c>
      <c r="F37" s="15">
        <f>D37*E37</f>
        <v>0</v>
      </c>
    </row>
    <row r="38" spans="1:6" ht="45">
      <c r="A38" s="6" t="s">
        <v>25</v>
      </c>
      <c r="B38" s="7" t="s">
        <v>26</v>
      </c>
      <c r="C38" s="7" t="s">
        <v>10</v>
      </c>
      <c r="D38" s="8">
        <v>200</v>
      </c>
      <c r="E38" s="14">
        <v>0</v>
      </c>
      <c r="F38" s="15">
        <f>D38*E38</f>
        <v>0</v>
      </c>
    </row>
    <row r="39" spans="1:6" ht="75">
      <c r="A39" s="6" t="s">
        <v>27</v>
      </c>
      <c r="B39" s="7" t="s">
        <v>28</v>
      </c>
      <c r="C39" s="7" t="s">
        <v>29</v>
      </c>
      <c r="D39" s="8">
        <v>250</v>
      </c>
      <c r="E39" s="14">
        <v>0</v>
      </c>
      <c r="F39" s="15">
        <f>D39*E39</f>
        <v>0</v>
      </c>
    </row>
    <row r="41" spans="1:6">
      <c r="A41" s="4" t="s">
        <v>6</v>
      </c>
      <c r="B41" s="12" t="s">
        <v>30</v>
      </c>
      <c r="C41" s="13"/>
      <c r="D41" s="13"/>
      <c r="E41" s="13"/>
      <c r="F41" s="5"/>
    </row>
    <row r="43" spans="1:6">
      <c r="A43" s="4" t="s">
        <v>31</v>
      </c>
      <c r="B43" s="12" t="s">
        <v>32</v>
      </c>
      <c r="C43" s="13"/>
      <c r="D43" s="13"/>
      <c r="E43" s="13"/>
      <c r="F43" s="5"/>
    </row>
    <row r="45" spans="1:6" ht="105">
      <c r="A45" s="6" t="s">
        <v>8</v>
      </c>
      <c r="B45" s="7" t="s">
        <v>33</v>
      </c>
      <c r="C45" s="7" t="s">
        <v>19</v>
      </c>
      <c r="D45" s="8">
        <v>144</v>
      </c>
      <c r="E45" s="14">
        <v>0</v>
      </c>
      <c r="F45" s="15">
        <f>D45*E45</f>
        <v>0</v>
      </c>
    </row>
    <row r="46" spans="1:6" ht="60">
      <c r="A46" s="6" t="s">
        <v>11</v>
      </c>
      <c r="B46" s="7" t="s">
        <v>34</v>
      </c>
      <c r="C46" s="7" t="s">
        <v>19</v>
      </c>
      <c r="D46" s="8">
        <v>54.72</v>
      </c>
      <c r="E46" s="14">
        <v>0</v>
      </c>
      <c r="F46" s="15">
        <f>D46*E46</f>
        <v>0</v>
      </c>
    </row>
    <row r="47" spans="1:6" ht="30">
      <c r="A47" s="6" t="s">
        <v>13</v>
      </c>
      <c r="B47" s="7" t="s">
        <v>35</v>
      </c>
      <c r="C47" s="7"/>
      <c r="D47" s="8"/>
      <c r="E47" s="8"/>
      <c r="F47" s="8"/>
    </row>
    <row r="48" spans="1:6" ht="30">
      <c r="A48" s="6" t="s">
        <v>17</v>
      </c>
      <c r="B48" s="7" t="s">
        <v>36</v>
      </c>
      <c r="C48" s="7" t="s">
        <v>10</v>
      </c>
      <c r="D48" s="8">
        <v>35</v>
      </c>
      <c r="E48" s="14">
        <v>0</v>
      </c>
      <c r="F48" s="15">
        <f>D48*E48</f>
        <v>0</v>
      </c>
    </row>
    <row r="49" spans="1:6">
      <c r="A49" s="6" t="s">
        <v>20</v>
      </c>
      <c r="B49" s="7" t="s">
        <v>37</v>
      </c>
      <c r="C49" s="7" t="s">
        <v>10</v>
      </c>
      <c r="D49" s="8">
        <v>35</v>
      </c>
      <c r="E49" s="14">
        <v>0</v>
      </c>
      <c r="F49" s="15">
        <f>D49*E49</f>
        <v>0</v>
      </c>
    </row>
    <row r="50" spans="1:6" ht="60">
      <c r="A50" s="6" t="s">
        <v>15</v>
      </c>
      <c r="B50" s="7" t="s">
        <v>38</v>
      </c>
      <c r="C50" s="7"/>
      <c r="D50" s="8"/>
      <c r="E50" s="8"/>
      <c r="F50" s="8"/>
    </row>
    <row r="51" spans="1:6">
      <c r="A51" s="6" t="s">
        <v>17</v>
      </c>
      <c r="B51" s="7" t="s">
        <v>39</v>
      </c>
      <c r="C51" s="7" t="s">
        <v>10</v>
      </c>
      <c r="D51" s="8">
        <v>5</v>
      </c>
      <c r="E51" s="14">
        <v>0</v>
      </c>
      <c r="F51" s="15">
        <f>D51*E51</f>
        <v>0</v>
      </c>
    </row>
    <row r="52" spans="1:6">
      <c r="A52" s="6" t="s">
        <v>20</v>
      </c>
      <c r="B52" s="7" t="s">
        <v>40</v>
      </c>
      <c r="C52" s="7" t="s">
        <v>19</v>
      </c>
      <c r="D52" s="8">
        <v>4.8</v>
      </c>
      <c r="E52" s="14">
        <v>0</v>
      </c>
      <c r="F52" s="15">
        <f>D52*E52</f>
        <v>0</v>
      </c>
    </row>
    <row r="53" spans="1:6" ht="45">
      <c r="A53" s="6" t="s">
        <v>27</v>
      </c>
      <c r="B53" s="7" t="s">
        <v>41</v>
      </c>
      <c r="C53" s="7"/>
      <c r="D53" s="8"/>
      <c r="E53" s="8"/>
      <c r="F53" s="8"/>
    </row>
    <row r="54" spans="1:6">
      <c r="A54" s="6" t="s">
        <v>17</v>
      </c>
      <c r="B54" s="7" t="s">
        <v>39</v>
      </c>
      <c r="C54" s="7" t="s">
        <v>10</v>
      </c>
      <c r="D54" s="8">
        <v>192</v>
      </c>
      <c r="E54" s="14">
        <v>0</v>
      </c>
      <c r="F54" s="15">
        <f>D54*E54</f>
        <v>0</v>
      </c>
    </row>
    <row r="55" spans="1:6">
      <c r="A55" s="6" t="s">
        <v>20</v>
      </c>
      <c r="B55" s="7" t="s">
        <v>40</v>
      </c>
      <c r="C55" s="7" t="s">
        <v>19</v>
      </c>
      <c r="D55" s="8">
        <v>19.2</v>
      </c>
      <c r="E55" s="14">
        <v>0</v>
      </c>
      <c r="F55" s="15">
        <f>D55*E55</f>
        <v>0</v>
      </c>
    </row>
    <row r="56" spans="1:6" ht="30">
      <c r="A56" s="6" t="s">
        <v>23</v>
      </c>
      <c r="B56" s="7" t="s">
        <v>42</v>
      </c>
      <c r="C56" s="7" t="s">
        <v>43</v>
      </c>
      <c r="D56" s="8">
        <v>20</v>
      </c>
      <c r="E56" s="14">
        <v>0</v>
      </c>
      <c r="F56" s="15">
        <f>D56*E56</f>
        <v>0</v>
      </c>
    </row>
    <row r="57" spans="1:6" ht="30">
      <c r="A57" s="6" t="s">
        <v>44</v>
      </c>
      <c r="B57" s="7" t="s">
        <v>45</v>
      </c>
      <c r="C57" s="7"/>
      <c r="D57" s="8"/>
      <c r="E57" s="8"/>
      <c r="F57" s="8"/>
    </row>
    <row r="58" spans="1:6">
      <c r="A58" s="6" t="s">
        <v>17</v>
      </c>
      <c r="B58" s="7" t="s">
        <v>46</v>
      </c>
      <c r="C58" s="7" t="s">
        <v>10</v>
      </c>
      <c r="D58" s="8">
        <v>24</v>
      </c>
      <c r="E58" s="14">
        <v>0</v>
      </c>
      <c r="F58" s="15">
        <f>D58*E58</f>
        <v>0</v>
      </c>
    </row>
    <row r="59" spans="1:6" ht="30">
      <c r="A59" s="6" t="s">
        <v>20</v>
      </c>
      <c r="B59" s="7" t="s">
        <v>47</v>
      </c>
      <c r="C59" s="7" t="s">
        <v>22</v>
      </c>
      <c r="D59" s="8">
        <v>2</v>
      </c>
      <c r="E59" s="14">
        <v>0</v>
      </c>
      <c r="F59" s="15">
        <f>D59*E59</f>
        <v>0</v>
      </c>
    </row>
    <row r="60" spans="1:6" ht="30">
      <c r="A60" s="6" t="s">
        <v>48</v>
      </c>
      <c r="B60" s="7" t="s">
        <v>49</v>
      </c>
      <c r="C60" s="7"/>
      <c r="D60" s="8"/>
      <c r="E60" s="8"/>
      <c r="F60" s="8"/>
    </row>
    <row r="61" spans="1:6" ht="60">
      <c r="A61" s="6" t="s">
        <v>17</v>
      </c>
      <c r="B61" s="7" t="s">
        <v>50</v>
      </c>
      <c r="C61" s="7" t="s">
        <v>10</v>
      </c>
      <c r="D61" s="8">
        <v>192</v>
      </c>
      <c r="E61" s="14">
        <v>0</v>
      </c>
      <c r="F61" s="15">
        <f>D61*E61</f>
        <v>0</v>
      </c>
    </row>
    <row r="62" spans="1:6">
      <c r="A62" s="6" t="s">
        <v>20</v>
      </c>
      <c r="B62" s="7" t="s">
        <v>51</v>
      </c>
      <c r="C62" s="7" t="s">
        <v>10</v>
      </c>
      <c r="D62" s="8">
        <v>80</v>
      </c>
      <c r="E62" s="14">
        <v>0</v>
      </c>
      <c r="F62" s="15">
        <f>D62*E62</f>
        <v>0</v>
      </c>
    </row>
    <row r="63" spans="1:6" ht="60">
      <c r="A63" s="6" t="s">
        <v>52</v>
      </c>
      <c r="B63" s="7" t="s">
        <v>53</v>
      </c>
      <c r="C63" s="7" t="s">
        <v>54</v>
      </c>
      <c r="D63" s="8">
        <v>0</v>
      </c>
      <c r="E63" s="14">
        <v>0</v>
      </c>
      <c r="F63" s="15">
        <f>D63*E63</f>
        <v>0</v>
      </c>
    </row>
    <row r="64" spans="1:6" ht="60">
      <c r="A64" s="6" t="s">
        <v>55</v>
      </c>
      <c r="B64" s="7" t="s">
        <v>56</v>
      </c>
      <c r="C64" s="7"/>
      <c r="D64" s="8"/>
      <c r="E64" s="8"/>
      <c r="F64" s="8"/>
    </row>
    <row r="65" spans="1:6" ht="45">
      <c r="A65" s="6" t="s">
        <v>17</v>
      </c>
      <c r="B65" s="7" t="s">
        <v>57</v>
      </c>
      <c r="C65" s="7" t="s">
        <v>54</v>
      </c>
      <c r="D65" s="8">
        <v>800</v>
      </c>
      <c r="E65" s="14">
        <v>0</v>
      </c>
      <c r="F65" s="15">
        <f>D65*E65</f>
        <v>0</v>
      </c>
    </row>
    <row r="66" spans="1:6" ht="60">
      <c r="A66" s="6" t="s">
        <v>20</v>
      </c>
      <c r="B66" s="7" t="s">
        <v>58</v>
      </c>
      <c r="C66" s="7" t="s">
        <v>10</v>
      </c>
      <c r="D66" s="8">
        <v>72</v>
      </c>
      <c r="E66" s="14">
        <v>0</v>
      </c>
      <c r="F66" s="15">
        <f>D66*E66</f>
        <v>0</v>
      </c>
    </row>
    <row r="67" spans="1:6" ht="30">
      <c r="A67" s="6" t="s">
        <v>23</v>
      </c>
      <c r="B67" s="7" t="s">
        <v>59</v>
      </c>
      <c r="C67" s="7" t="s">
        <v>22</v>
      </c>
      <c r="D67" s="8">
        <v>1</v>
      </c>
      <c r="E67" s="14">
        <v>0</v>
      </c>
      <c r="F67" s="15">
        <f t="shared" ref="F67:F71" si="0">D67*E67</f>
        <v>0</v>
      </c>
    </row>
    <row r="68" spans="1:6" ht="30">
      <c r="A68" s="6" t="s">
        <v>25</v>
      </c>
      <c r="B68" s="7" t="s">
        <v>60</v>
      </c>
      <c r="C68" s="7" t="s">
        <v>22</v>
      </c>
      <c r="D68" s="8">
        <v>2</v>
      </c>
      <c r="E68" s="14">
        <v>0</v>
      </c>
      <c r="F68" s="15">
        <f t="shared" si="0"/>
        <v>0</v>
      </c>
    </row>
    <row r="69" spans="1:6" ht="60">
      <c r="A69" s="6" t="s">
        <v>61</v>
      </c>
      <c r="B69" s="7" t="s">
        <v>62</v>
      </c>
      <c r="C69" s="7" t="s">
        <v>10</v>
      </c>
      <c r="D69" s="8">
        <v>24</v>
      </c>
      <c r="E69" s="14">
        <v>0</v>
      </c>
      <c r="F69" s="15">
        <f t="shared" si="0"/>
        <v>0</v>
      </c>
    </row>
    <row r="70" spans="1:6" ht="77.45" customHeight="1">
      <c r="A70" s="6" t="s">
        <v>63</v>
      </c>
      <c r="B70" s="10" t="s">
        <v>64</v>
      </c>
      <c r="C70" s="7" t="s">
        <v>22</v>
      </c>
      <c r="D70" s="8">
        <v>1</v>
      </c>
      <c r="E70" s="14">
        <v>0</v>
      </c>
      <c r="F70" s="15">
        <f t="shared" si="0"/>
        <v>0</v>
      </c>
    </row>
    <row r="71" spans="1:6">
      <c r="E71" s="14"/>
      <c r="F71" s="15"/>
    </row>
    <row r="72" spans="1:6">
      <c r="A72" s="4" t="s">
        <v>31</v>
      </c>
      <c r="B72" s="12" t="s">
        <v>65</v>
      </c>
      <c r="C72" s="13"/>
      <c r="D72" s="13"/>
      <c r="E72" s="13"/>
      <c r="F72" s="5"/>
    </row>
    <row r="74" spans="1:6">
      <c r="A74" s="4" t="s">
        <v>66</v>
      </c>
      <c r="B74" s="12" t="s">
        <v>67</v>
      </c>
      <c r="C74" s="13"/>
      <c r="D74" s="13"/>
      <c r="E74" s="13"/>
      <c r="F74" s="5"/>
    </row>
    <row r="76" spans="1:6" ht="15" customHeight="1">
      <c r="B76" s="11" t="s">
        <v>68</v>
      </c>
      <c r="C76" s="11"/>
      <c r="D76" s="11"/>
      <c r="E76" s="11"/>
      <c r="F76" s="11"/>
    </row>
    <row r="78" spans="1:6" ht="60">
      <c r="A78" s="6" t="s">
        <v>8</v>
      </c>
      <c r="B78" s="7" t="s">
        <v>69</v>
      </c>
      <c r="C78" s="7"/>
      <c r="D78" s="8"/>
      <c r="E78" s="8"/>
      <c r="F78" s="8"/>
    </row>
    <row r="79" spans="1:6">
      <c r="A79" s="6" t="s">
        <v>17</v>
      </c>
      <c r="B79" s="7" t="s">
        <v>70</v>
      </c>
      <c r="C79" s="7" t="s">
        <v>19</v>
      </c>
      <c r="D79" s="8">
        <v>29</v>
      </c>
      <c r="E79" s="14">
        <v>0</v>
      </c>
      <c r="F79" s="15">
        <f t="shared" ref="F79:F81" si="1">D79*E79</f>
        <v>0</v>
      </c>
    </row>
    <row r="80" spans="1:6">
      <c r="A80" s="6" t="s">
        <v>20</v>
      </c>
      <c r="B80" s="7" t="s">
        <v>39</v>
      </c>
      <c r="C80" s="7" t="s">
        <v>10</v>
      </c>
      <c r="D80" s="8">
        <v>25</v>
      </c>
      <c r="E80" s="14">
        <v>0</v>
      </c>
      <c r="F80" s="15">
        <f t="shared" si="1"/>
        <v>0</v>
      </c>
    </row>
    <row r="81" spans="1:6">
      <c r="A81" s="6" t="s">
        <v>23</v>
      </c>
      <c r="B81" s="7" t="s">
        <v>71</v>
      </c>
      <c r="C81" s="7" t="s">
        <v>54</v>
      </c>
      <c r="D81" s="8">
        <v>1000</v>
      </c>
      <c r="E81" s="14">
        <v>0</v>
      </c>
      <c r="F81" s="15">
        <f t="shared" si="1"/>
        <v>0</v>
      </c>
    </row>
    <row r="83" spans="1:6">
      <c r="A83" s="4" t="s">
        <v>66</v>
      </c>
      <c r="B83" s="12" t="s">
        <v>72</v>
      </c>
      <c r="C83" s="13"/>
      <c r="D83" s="13"/>
      <c r="E83" s="13"/>
      <c r="F83" s="5"/>
    </row>
    <row r="85" spans="1:6">
      <c r="A85" s="4" t="s">
        <v>73</v>
      </c>
      <c r="B85" s="12" t="s">
        <v>74</v>
      </c>
      <c r="C85" s="13"/>
      <c r="D85" s="13"/>
      <c r="E85" s="13"/>
      <c r="F85" s="5"/>
    </row>
    <row r="87" spans="1:6" ht="150">
      <c r="A87" s="6" t="s">
        <v>8</v>
      </c>
      <c r="B87" s="7" t="s">
        <v>75</v>
      </c>
      <c r="C87" s="7" t="s">
        <v>43</v>
      </c>
      <c r="D87" s="8">
        <v>40</v>
      </c>
      <c r="E87" s="14">
        <v>0</v>
      </c>
      <c r="F87" s="15">
        <f t="shared" ref="F87" si="2">D87*E87</f>
        <v>0</v>
      </c>
    </row>
    <row r="88" spans="1:6" ht="60">
      <c r="A88" s="6" t="s">
        <v>11</v>
      </c>
      <c r="B88" s="7" t="s">
        <v>76</v>
      </c>
      <c r="C88" s="7"/>
      <c r="D88" s="8"/>
      <c r="E88" s="8"/>
      <c r="F88" s="8"/>
    </row>
    <row r="89" spans="1:6">
      <c r="A89" s="6" t="s">
        <v>17</v>
      </c>
      <c r="B89" s="7" t="s">
        <v>77</v>
      </c>
      <c r="C89" s="7" t="s">
        <v>43</v>
      </c>
      <c r="D89" s="8">
        <v>70</v>
      </c>
      <c r="E89" s="14">
        <v>0</v>
      </c>
      <c r="F89" s="15">
        <f t="shared" ref="F89:F90" si="3">D89*E89</f>
        <v>0</v>
      </c>
    </row>
    <row r="90" spans="1:6">
      <c r="A90" s="6" t="s">
        <v>20</v>
      </c>
      <c r="B90" s="7" t="s">
        <v>78</v>
      </c>
      <c r="C90" s="7" t="s">
        <v>22</v>
      </c>
      <c r="D90" s="8">
        <v>1</v>
      </c>
      <c r="E90" s="14">
        <v>0</v>
      </c>
      <c r="F90" s="15">
        <f t="shared" si="3"/>
        <v>0</v>
      </c>
    </row>
    <row r="91" spans="1:6" ht="45">
      <c r="A91" s="6" t="s">
        <v>13</v>
      </c>
      <c r="B91" s="7" t="s">
        <v>79</v>
      </c>
      <c r="C91" s="7"/>
      <c r="D91" s="8"/>
      <c r="E91" s="8"/>
      <c r="F91" s="8"/>
    </row>
    <row r="92" spans="1:6">
      <c r="A92" s="6" t="s">
        <v>17</v>
      </c>
      <c r="B92" s="7" t="s">
        <v>80</v>
      </c>
      <c r="C92" s="7" t="s">
        <v>43</v>
      </c>
      <c r="D92" s="8">
        <v>75</v>
      </c>
      <c r="E92" s="14">
        <v>0</v>
      </c>
      <c r="F92" s="15">
        <f t="shared" ref="F92:F93" si="4">D92*E92</f>
        <v>0</v>
      </c>
    </row>
    <row r="93" spans="1:6">
      <c r="A93" s="6" t="s">
        <v>20</v>
      </c>
      <c r="B93" s="7" t="s">
        <v>81</v>
      </c>
      <c r="C93" s="7" t="s">
        <v>22</v>
      </c>
      <c r="D93" s="8">
        <v>5</v>
      </c>
      <c r="E93" s="14">
        <v>0</v>
      </c>
      <c r="F93" s="15">
        <f t="shared" si="4"/>
        <v>0</v>
      </c>
    </row>
    <row r="94" spans="1:6" ht="45">
      <c r="A94" s="6" t="s">
        <v>15</v>
      </c>
      <c r="B94" s="7" t="s">
        <v>82</v>
      </c>
      <c r="C94" s="7" t="s">
        <v>19</v>
      </c>
      <c r="D94" s="8">
        <v>54</v>
      </c>
      <c r="E94" s="14">
        <v>0</v>
      </c>
      <c r="F94" s="15">
        <f t="shared" ref="F94:F96" si="5">D94*E94</f>
        <v>0</v>
      </c>
    </row>
    <row r="95" spans="1:6" ht="45">
      <c r="A95" s="6" t="s">
        <v>27</v>
      </c>
      <c r="B95" s="7" t="s">
        <v>83</v>
      </c>
      <c r="C95" s="7" t="s">
        <v>19</v>
      </c>
      <c r="D95" s="8">
        <v>54</v>
      </c>
      <c r="E95" s="14">
        <v>0</v>
      </c>
      <c r="F95" s="15">
        <f t="shared" si="5"/>
        <v>0</v>
      </c>
    </row>
    <row r="96" spans="1:6" ht="45">
      <c r="A96" s="6" t="s">
        <v>44</v>
      </c>
      <c r="B96" s="7" t="s">
        <v>84</v>
      </c>
      <c r="C96" s="7" t="s">
        <v>22</v>
      </c>
      <c r="D96" s="8">
        <v>3</v>
      </c>
      <c r="E96" s="14">
        <v>0</v>
      </c>
      <c r="F96" s="15">
        <f t="shared" si="5"/>
        <v>0</v>
      </c>
    </row>
    <row r="98" spans="1:6">
      <c r="A98" s="4" t="s">
        <v>73</v>
      </c>
      <c r="B98" s="12" t="s">
        <v>85</v>
      </c>
      <c r="C98" s="13"/>
      <c r="D98" s="13"/>
      <c r="E98" s="13"/>
      <c r="F98" s="5"/>
    </row>
    <row r="100" spans="1:6">
      <c r="A100" s="4" t="s">
        <v>86</v>
      </c>
      <c r="B100" s="12" t="s">
        <v>87</v>
      </c>
      <c r="C100" s="13"/>
      <c r="D100" s="13"/>
      <c r="E100" s="13"/>
      <c r="F100" s="5"/>
    </row>
    <row r="102" spans="1:6" ht="30">
      <c r="A102" s="6" t="s">
        <v>8</v>
      </c>
      <c r="B102" s="7" t="s">
        <v>88</v>
      </c>
      <c r="C102" s="7" t="s">
        <v>19</v>
      </c>
      <c r="D102" s="8">
        <v>162</v>
      </c>
      <c r="E102" s="14">
        <v>0</v>
      </c>
      <c r="F102" s="15">
        <f t="shared" ref="F102:F108" si="6">D102*E102</f>
        <v>0</v>
      </c>
    </row>
    <row r="103" spans="1:6" ht="45">
      <c r="A103" s="6" t="s">
        <v>11</v>
      </c>
      <c r="B103" s="7" t="s">
        <v>89</v>
      </c>
      <c r="C103" s="7" t="s">
        <v>19</v>
      </c>
      <c r="D103" s="8">
        <v>162</v>
      </c>
      <c r="E103" s="14">
        <v>0</v>
      </c>
      <c r="F103" s="15">
        <f t="shared" si="6"/>
        <v>0</v>
      </c>
    </row>
    <row r="104" spans="1:6" ht="45">
      <c r="A104" s="6" t="s">
        <v>13</v>
      </c>
      <c r="B104" s="7" t="s">
        <v>90</v>
      </c>
      <c r="C104" s="7" t="s">
        <v>43</v>
      </c>
      <c r="D104" s="8">
        <v>90</v>
      </c>
      <c r="E104" s="14">
        <v>0</v>
      </c>
      <c r="F104" s="15">
        <f t="shared" si="6"/>
        <v>0</v>
      </c>
    </row>
    <row r="105" spans="1:6" ht="45">
      <c r="A105" s="6" t="s">
        <v>15</v>
      </c>
      <c r="B105" s="7" t="s">
        <v>91</v>
      </c>
      <c r="C105" s="7" t="s">
        <v>43</v>
      </c>
      <c r="D105" s="8">
        <v>180</v>
      </c>
      <c r="E105" s="14">
        <v>0</v>
      </c>
      <c r="F105" s="15">
        <f t="shared" si="6"/>
        <v>0</v>
      </c>
    </row>
    <row r="106" spans="1:6" ht="60">
      <c r="A106" s="6" t="s">
        <v>27</v>
      </c>
      <c r="B106" s="7" t="s">
        <v>92</v>
      </c>
      <c r="C106" s="7" t="s">
        <v>43</v>
      </c>
      <c r="D106" s="8">
        <v>90</v>
      </c>
      <c r="E106" s="14">
        <v>0</v>
      </c>
      <c r="F106" s="15">
        <f t="shared" si="6"/>
        <v>0</v>
      </c>
    </row>
    <row r="107" spans="1:6" ht="45">
      <c r="A107" s="6" t="s">
        <v>44</v>
      </c>
      <c r="B107" s="7" t="s">
        <v>93</v>
      </c>
      <c r="C107" s="7" t="s">
        <v>22</v>
      </c>
      <c r="D107" s="8">
        <v>8</v>
      </c>
      <c r="E107" s="14">
        <v>0</v>
      </c>
      <c r="F107" s="15">
        <f t="shared" si="6"/>
        <v>0</v>
      </c>
    </row>
    <row r="108" spans="1:6" ht="45">
      <c r="A108" s="6" t="s">
        <v>48</v>
      </c>
      <c r="B108" s="7" t="s">
        <v>94</v>
      </c>
      <c r="C108" s="7" t="s">
        <v>22</v>
      </c>
      <c r="D108" s="8">
        <v>1</v>
      </c>
      <c r="E108" s="14">
        <v>0</v>
      </c>
      <c r="F108" s="15">
        <f t="shared" si="6"/>
        <v>0</v>
      </c>
    </row>
    <row r="110" spans="1:6">
      <c r="A110" s="4" t="s">
        <v>86</v>
      </c>
      <c r="B110" s="12" t="s">
        <v>95</v>
      </c>
      <c r="C110" s="13"/>
      <c r="D110" s="13"/>
      <c r="E110" s="13"/>
      <c r="F110" s="5"/>
    </row>
    <row r="112" spans="1:6">
      <c r="A112" s="4" t="s">
        <v>96</v>
      </c>
      <c r="B112" s="12" t="s">
        <v>97</v>
      </c>
      <c r="C112" s="13"/>
      <c r="D112" s="13"/>
      <c r="E112" s="13"/>
      <c r="F112" s="5"/>
    </row>
    <row r="114" spans="1:6" ht="135">
      <c r="A114" s="6" t="s">
        <v>8</v>
      </c>
      <c r="B114" s="7" t="s">
        <v>98</v>
      </c>
      <c r="C114" s="7" t="s">
        <v>10</v>
      </c>
      <c r="D114" s="8">
        <v>120</v>
      </c>
      <c r="E114" s="14">
        <v>0</v>
      </c>
      <c r="F114" s="15">
        <f t="shared" ref="F114:F115" si="7">D114*E114</f>
        <v>0</v>
      </c>
    </row>
    <row r="115" spans="1:6" ht="150">
      <c r="A115" s="6" t="s">
        <v>11</v>
      </c>
      <c r="B115" s="7" t="s">
        <v>99</v>
      </c>
      <c r="C115" s="7" t="s">
        <v>10</v>
      </c>
      <c r="D115" s="8">
        <v>150</v>
      </c>
      <c r="E115" s="14">
        <v>0</v>
      </c>
      <c r="F115" s="15">
        <f t="shared" si="7"/>
        <v>0</v>
      </c>
    </row>
    <row r="117" spans="1:6">
      <c r="A117" s="4" t="s">
        <v>96</v>
      </c>
      <c r="B117" s="12" t="s">
        <v>100</v>
      </c>
      <c r="C117" s="13"/>
      <c r="D117" s="13"/>
      <c r="E117" s="13"/>
      <c r="F117" s="5"/>
    </row>
    <row r="120" spans="1:6">
      <c r="B120" s="12" t="s">
        <v>101</v>
      </c>
      <c r="C120" s="13"/>
      <c r="D120" s="13"/>
      <c r="E120" s="13"/>
    </row>
    <row r="122" spans="1:6">
      <c r="A122" s="9" t="s">
        <v>6</v>
      </c>
      <c r="B122" s="12" t="s">
        <v>7</v>
      </c>
      <c r="C122" s="13"/>
      <c r="D122" s="13"/>
      <c r="E122" s="13"/>
      <c r="F122" s="5"/>
    </row>
    <row r="123" spans="1:6">
      <c r="A123" s="9" t="s">
        <v>31</v>
      </c>
      <c r="B123" s="12" t="s">
        <v>32</v>
      </c>
      <c r="C123" s="13"/>
      <c r="D123" s="13"/>
      <c r="E123" s="13"/>
      <c r="F123" s="5"/>
    </row>
    <row r="124" spans="1:6">
      <c r="A124" s="9" t="s">
        <v>66</v>
      </c>
      <c r="B124" s="12" t="s">
        <v>67</v>
      </c>
      <c r="C124" s="13"/>
      <c r="D124" s="13"/>
      <c r="E124" s="13"/>
      <c r="F124" s="5"/>
    </row>
    <row r="125" spans="1:6">
      <c r="A125" s="9" t="s">
        <v>73</v>
      </c>
      <c r="B125" s="12" t="s">
        <v>74</v>
      </c>
      <c r="C125" s="13"/>
      <c r="D125" s="13"/>
      <c r="E125" s="13"/>
      <c r="F125" s="5"/>
    </row>
    <row r="126" spans="1:6">
      <c r="A126" s="9" t="s">
        <v>86</v>
      </c>
      <c r="B126" s="12" t="s">
        <v>87</v>
      </c>
      <c r="C126" s="13"/>
      <c r="D126" s="13"/>
      <c r="E126" s="13"/>
      <c r="F126" s="5"/>
    </row>
    <row r="127" spans="1:6">
      <c r="A127" s="9" t="s">
        <v>96</v>
      </c>
      <c r="B127" s="12" t="s">
        <v>97</v>
      </c>
      <c r="C127" s="13"/>
      <c r="D127" s="13"/>
      <c r="E127" s="13"/>
      <c r="F127" s="5"/>
    </row>
    <row r="129" spans="2:6">
      <c r="B129" s="12" t="s">
        <v>102</v>
      </c>
      <c r="C129" s="13"/>
      <c r="D129" s="13"/>
      <c r="E129" s="13"/>
      <c r="F129" s="5"/>
    </row>
    <row r="130" spans="2:6">
      <c r="B130" s="12" t="s">
        <v>103</v>
      </c>
      <c r="C130" s="13"/>
      <c r="D130" s="13"/>
      <c r="E130" s="13"/>
    </row>
    <row r="131" spans="2:6">
      <c r="B131" s="12" t="s">
        <v>104</v>
      </c>
      <c r="C131" s="13"/>
      <c r="D131" s="13"/>
      <c r="E131" s="13"/>
    </row>
    <row r="132" spans="2:6" ht="15" customHeight="1">
      <c r="B132" s="11"/>
      <c r="C132" s="11"/>
      <c r="D132" s="11"/>
      <c r="E132" s="11"/>
      <c r="F132" s="11"/>
    </row>
  </sheetData>
  <mergeCells count="38">
    <mergeCell ref="B23:F23"/>
    <mergeCell ref="B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100:E100"/>
    <mergeCell ref="B25:F25"/>
    <mergeCell ref="B27:F27"/>
    <mergeCell ref="B29:E29"/>
    <mergeCell ref="B41:E41"/>
    <mergeCell ref="B43:E43"/>
    <mergeCell ref="B72:E72"/>
    <mergeCell ref="B74:E74"/>
    <mergeCell ref="B76:F76"/>
    <mergeCell ref="B83:E83"/>
    <mergeCell ref="B85:E85"/>
    <mergeCell ref="B98:E98"/>
    <mergeCell ref="B132:F132"/>
    <mergeCell ref="B110:E110"/>
    <mergeCell ref="B112:E112"/>
    <mergeCell ref="B117:E117"/>
    <mergeCell ref="B120:E120"/>
    <mergeCell ref="B122:E122"/>
    <mergeCell ref="B123:E123"/>
    <mergeCell ref="B130:E130"/>
    <mergeCell ref="B131:E131"/>
    <mergeCell ref="B124:E124"/>
    <mergeCell ref="B125:E125"/>
    <mergeCell ref="B126:E126"/>
    <mergeCell ref="B127:E127"/>
    <mergeCell ref="B129:E12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</dc:creator>
  <cp:lastModifiedBy>IKermeci</cp:lastModifiedBy>
  <dcterms:created xsi:type="dcterms:W3CDTF">2018-06-12T05:11:10Z</dcterms:created>
  <dcterms:modified xsi:type="dcterms:W3CDTF">2018-06-26T08:51:51Z</dcterms:modified>
</cp:coreProperties>
</file>